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<sst xmlns="http://schemas.openxmlformats.org/spreadsheetml/2006/main" count="1112" uniqueCount="805">
  <si>
    <t>2018年城区小学一年级新生部分调整名单（公示）</t>
  </si>
  <si>
    <t>采集编号</t>
  </si>
  <si>
    <t>学生姓名</t>
  </si>
  <si>
    <t>学生身份证号</t>
  </si>
  <si>
    <t>出生年月</t>
  </si>
  <si>
    <t>性别</t>
  </si>
  <si>
    <t>父亲</t>
  </si>
  <si>
    <t>母亲</t>
  </si>
  <si>
    <t>户籍地址</t>
  </si>
  <si>
    <t>房产情况</t>
  </si>
  <si>
    <t>预录学校</t>
  </si>
  <si>
    <t>1X4234</t>
  </si>
  <si>
    <t>万晨哲</t>
  </si>
  <si>
    <t>360121201207266915</t>
  </si>
  <si>
    <t>男</t>
  </si>
  <si>
    <t>万林杰</t>
  </si>
  <si>
    <t>杜妹</t>
  </si>
  <si>
    <t>南昌县 八一乡大昌村大昌自然村76附1号</t>
  </si>
  <si>
    <t>小蓝北路上峰景城18栋2单元2403室</t>
  </si>
  <si>
    <t>洪州学校</t>
  </si>
  <si>
    <t>1X4294</t>
  </si>
  <si>
    <t>万诗萍</t>
  </si>
  <si>
    <t>360121201207126947</t>
  </si>
  <si>
    <t>女</t>
  </si>
  <si>
    <t>万春水</t>
  </si>
  <si>
    <t>吴艳</t>
  </si>
  <si>
    <t>八一乡</t>
  </si>
  <si>
    <t>莲塘中大道八一段191号2栋105室</t>
  </si>
  <si>
    <t>莲塘实验</t>
  </si>
  <si>
    <t>1X6469</t>
  </si>
  <si>
    <t>万皓宇</t>
  </si>
  <si>
    <t>360121201206158517</t>
  </si>
  <si>
    <t>万峰</t>
  </si>
  <si>
    <t>吴艳梅</t>
  </si>
  <si>
    <t>沿河北路529号</t>
  </si>
  <si>
    <t>银三角万湖村</t>
  </si>
  <si>
    <t>莲塘一小</t>
  </si>
  <si>
    <t>1X0117</t>
  </si>
  <si>
    <t>万毅轩</t>
  </si>
  <si>
    <t>360121201208155811</t>
  </si>
  <si>
    <t>万晶</t>
  </si>
  <si>
    <t>刘恋</t>
  </si>
  <si>
    <t xml:space="preserve">南昌县岗上镇安仁村
</t>
  </si>
  <si>
    <t>莲武路146号嘉园</t>
  </si>
  <si>
    <t>城东小学</t>
  </si>
  <si>
    <t>1X5995</t>
  </si>
  <si>
    <t>曾凤珍</t>
  </si>
  <si>
    <t>360982201201242425</t>
  </si>
  <si>
    <t>曾建军</t>
  </si>
  <si>
    <t>覃玉相</t>
  </si>
  <si>
    <t>樟树市阁山镇</t>
  </si>
  <si>
    <t>澄湖西路8号（务工租赁）</t>
  </si>
  <si>
    <t>莲塘四小</t>
  </si>
  <si>
    <t>1X6843</t>
  </si>
  <si>
    <t>许佳恒</t>
  </si>
  <si>
    <t>360121201112188513</t>
  </si>
  <si>
    <t>许小会</t>
  </si>
  <si>
    <t>向红花</t>
  </si>
  <si>
    <t>莲塘镇</t>
  </si>
  <si>
    <t>马德里</t>
  </si>
  <si>
    <t>银河学校</t>
  </si>
  <si>
    <t>1X1583</t>
  </si>
  <si>
    <t>舒宇豪</t>
  </si>
  <si>
    <t>360121070120110407</t>
  </si>
  <si>
    <t>舒勇刚</t>
  </si>
  <si>
    <t>諶转</t>
  </si>
  <si>
    <t>南昌县三江镇</t>
  </si>
  <si>
    <t>奥林匹克花园</t>
  </si>
  <si>
    <t>金沙路小学</t>
  </si>
  <si>
    <t>1X4025</t>
  </si>
  <si>
    <t>罗卓青</t>
  </si>
  <si>
    <t>360104201208011926</t>
  </si>
  <si>
    <t>罗琪</t>
  </si>
  <si>
    <t>张会仙</t>
  </si>
  <si>
    <t>南昌市青云谱区南莲路</t>
  </si>
  <si>
    <t>莲塘镇南莲路江西手拖生活区</t>
  </si>
  <si>
    <t>1X0809</t>
  </si>
  <si>
    <t>吴哲轩</t>
  </si>
  <si>
    <t>360121201204232912</t>
  </si>
  <si>
    <t>吴命武</t>
  </si>
  <si>
    <t>黄红</t>
  </si>
  <si>
    <t>南昌市昌东镇老南村</t>
  </si>
  <si>
    <t>莲塘镇澄湖中路14栋一单元</t>
  </si>
  <si>
    <t>斗柏路小学</t>
  </si>
  <si>
    <t>1X5668</t>
  </si>
  <si>
    <t>熊语祺</t>
  </si>
  <si>
    <t>360102201202260021</t>
  </si>
  <si>
    <t>熊勇江</t>
  </si>
  <si>
    <t>吴苏菁</t>
  </si>
  <si>
    <t>南昌市青山湖区</t>
  </si>
  <si>
    <t>南昌县居住主题公园</t>
  </si>
  <si>
    <t>新城学校二部</t>
  </si>
  <si>
    <t>1X3636</t>
  </si>
  <si>
    <t>孙涵</t>
  </si>
  <si>
    <t>411726201206280336</t>
  </si>
  <si>
    <t>孙武忠</t>
  </si>
  <si>
    <t>李庆改</t>
  </si>
  <si>
    <t>河南省泌阳县花园办事处</t>
  </si>
  <si>
    <t>君悦府</t>
  </si>
  <si>
    <t>1X5104</t>
  </si>
  <si>
    <t>沈诗晗</t>
  </si>
  <si>
    <t>360922201201121128</t>
  </si>
  <si>
    <t>沈彬彬</t>
  </si>
  <si>
    <t>熊艳</t>
  </si>
  <si>
    <t>五一路238号</t>
  </si>
  <si>
    <t>莲塘镇五一路331号</t>
  </si>
  <si>
    <t>1X6516</t>
  </si>
  <si>
    <t>鲍钰霖</t>
  </si>
  <si>
    <t>360103201210250727</t>
  </si>
  <si>
    <t>鲍凌</t>
  </si>
  <si>
    <t>李云</t>
  </si>
  <si>
    <t>南昌市西湖区</t>
  </si>
  <si>
    <t>万科城市花园</t>
  </si>
  <si>
    <t>洪科学校</t>
  </si>
  <si>
    <t>1X4410</t>
  </si>
  <si>
    <t>刘思成</t>
  </si>
  <si>
    <t>360981201233022317</t>
  </si>
  <si>
    <t>刘青云</t>
  </si>
  <si>
    <t>胡兰玉</t>
  </si>
  <si>
    <t>丰城市段潭乡上湖村</t>
  </si>
  <si>
    <t>莲塘镇莲塘中大道258号</t>
  </si>
  <si>
    <t>莲塘二小</t>
  </si>
  <si>
    <t>1X6071</t>
  </si>
  <si>
    <t>张悠</t>
  </si>
  <si>
    <t>360121201210230083</t>
  </si>
  <si>
    <t>刘健</t>
  </si>
  <si>
    <t>张金红</t>
  </si>
  <si>
    <t>莲塘莲西路388号龙泰花园</t>
  </si>
  <si>
    <t>力高君御都会</t>
  </si>
  <si>
    <t>1X6065</t>
  </si>
  <si>
    <t>程诗倩</t>
  </si>
  <si>
    <t>360122201208014548</t>
  </si>
  <si>
    <t>程国华</t>
  </si>
  <si>
    <t>郑雅蕊</t>
  </si>
  <si>
    <t>南昌新建</t>
  </si>
  <si>
    <t>莲塘团结路73号</t>
  </si>
  <si>
    <t>1X5038</t>
  </si>
  <si>
    <t>邹涵雅</t>
  </si>
  <si>
    <t>360111201206060947</t>
  </si>
  <si>
    <t>邹  亮</t>
  </si>
  <si>
    <t>万丽红</t>
  </si>
  <si>
    <t>江西省南昌市青山湖区罗家镇慈母邹村</t>
  </si>
  <si>
    <t>南昌县莲塘镇涂山路八一卫生院</t>
  </si>
  <si>
    <t>1X4830</t>
  </si>
  <si>
    <t>刘双镇阳</t>
  </si>
  <si>
    <t>360121201112180019</t>
  </si>
  <si>
    <t>刘平</t>
  </si>
  <si>
    <t>刘艳华</t>
  </si>
  <si>
    <t>江西省南昌市南昌县莲塘镇外贸街16号6单元301室</t>
  </si>
  <si>
    <t>莲塘镇外贸街16号</t>
  </si>
  <si>
    <t>1X0324</t>
  </si>
  <si>
    <t>邹文艺</t>
  </si>
  <si>
    <t>360104201201221920</t>
  </si>
  <si>
    <t>邹峰</t>
  </si>
  <si>
    <t>南昌县南莲路606号</t>
  </si>
  <si>
    <t>莲塘镇向阳路56弄</t>
  </si>
  <si>
    <t>1X6058</t>
  </si>
  <si>
    <t>樊诗晗</t>
  </si>
  <si>
    <t>360121201206250022</t>
  </si>
  <si>
    <t>樊志军</t>
  </si>
  <si>
    <t>邹娜娜</t>
  </si>
  <si>
    <t>莲塘南大道375号</t>
  </si>
  <si>
    <t>2X1149</t>
  </si>
  <si>
    <t>徐珂</t>
  </si>
  <si>
    <t>360423201112021068</t>
  </si>
  <si>
    <t>徐勋富</t>
  </si>
  <si>
    <t>柯英</t>
  </si>
  <si>
    <t>江西省九江市武宁县龙畈村</t>
  </si>
  <si>
    <t>康城</t>
  </si>
  <si>
    <t>振兴路小学</t>
  </si>
  <si>
    <t>2X0031</t>
  </si>
  <si>
    <t>丁逸轩</t>
  </si>
  <si>
    <t>360103201201140075</t>
  </si>
  <si>
    <t>丁龙辉</t>
  </si>
  <si>
    <t>刘瑞云</t>
  </si>
  <si>
    <t>斗柏路600号</t>
  </si>
  <si>
    <t>2X0027</t>
  </si>
  <si>
    <t>陈佳影</t>
  </si>
  <si>
    <t>360103201205090028</t>
  </si>
  <si>
    <t>陈文</t>
  </si>
  <si>
    <t>张少琴</t>
  </si>
  <si>
    <t xml:space="preserve">南昌市系马桩 </t>
  </si>
  <si>
    <t>2X0038</t>
  </si>
  <si>
    <t>彭智宇</t>
  </si>
  <si>
    <t>360121201203106412</t>
  </si>
  <si>
    <t>彭欣欣</t>
  </si>
  <si>
    <t>章利苹</t>
  </si>
  <si>
    <t>南昌市青云谱区</t>
  </si>
  <si>
    <t>罗马景苑</t>
  </si>
  <si>
    <t>金沙路二部</t>
  </si>
  <si>
    <t>2X0603</t>
  </si>
  <si>
    <t>俞涵萱</t>
  </si>
  <si>
    <t>360124201201040041</t>
  </si>
  <si>
    <t>俞文杰</t>
  </si>
  <si>
    <t>江西省南昌市南昌县小蓝经开区</t>
  </si>
  <si>
    <t>汇仁阳光</t>
  </si>
  <si>
    <t>洪州汇仁学校</t>
  </si>
  <si>
    <t>3X0117</t>
  </si>
  <si>
    <t>熊珈艺</t>
  </si>
  <si>
    <t>360121201208160020</t>
  </si>
  <si>
    <t>熊林</t>
  </si>
  <si>
    <t>郁恒</t>
  </si>
  <si>
    <t>莲塘镇农贸路109弄</t>
  </si>
  <si>
    <t>3X0526</t>
  </si>
  <si>
    <t>衷昕锦</t>
  </si>
  <si>
    <t>360121201211014657</t>
  </si>
  <si>
    <t>衷苏健</t>
  </si>
  <si>
    <t>罗员华</t>
  </si>
  <si>
    <t>南昌县幽兰</t>
  </si>
  <si>
    <t>贵都</t>
  </si>
  <si>
    <t>3X0441</t>
  </si>
  <si>
    <t>胥伊贤</t>
  </si>
  <si>
    <t>640122201206210040</t>
  </si>
  <si>
    <t>胥勇辉</t>
  </si>
  <si>
    <t>樊贵花</t>
  </si>
  <si>
    <t>宁夏</t>
  </si>
  <si>
    <t>莲塘镇澄湖北大道588号桂圆</t>
  </si>
  <si>
    <t>莲塘三小</t>
  </si>
  <si>
    <t>3X0669</t>
  </si>
  <si>
    <t>胡晗晨</t>
  </si>
  <si>
    <t>360111201111187224</t>
  </si>
  <si>
    <t>胡俊杰</t>
  </si>
  <si>
    <t>古惠兰</t>
  </si>
  <si>
    <t>南昌市青山湖区工人新村</t>
  </si>
  <si>
    <t>银河城</t>
  </si>
  <si>
    <t>银河实验</t>
  </si>
  <si>
    <t>3X0614</t>
  </si>
  <si>
    <t>杨嘉晴</t>
  </si>
  <si>
    <t>360124201107155723</t>
  </si>
  <si>
    <t>杨辉</t>
  </si>
  <si>
    <t>熊玲</t>
  </si>
  <si>
    <t>进贤架桥</t>
  </si>
  <si>
    <t>莲塘镇莲西路3188号天伦华庭住宅区1栋3单元301室</t>
  </si>
  <si>
    <t>3X0135</t>
  </si>
  <si>
    <t>陈凯文</t>
  </si>
  <si>
    <t>360122201208204536</t>
  </si>
  <si>
    <t>陈建华</t>
  </si>
  <si>
    <t>彭小兰</t>
  </si>
  <si>
    <t>南昌市新建县</t>
  </si>
  <si>
    <t>丰源淳和</t>
  </si>
  <si>
    <t>金沙路小学二部</t>
  </si>
  <si>
    <t>3X0196</t>
  </si>
  <si>
    <t>余恩明</t>
  </si>
  <si>
    <t>361127201112284837</t>
  </si>
  <si>
    <t>余高福</t>
  </si>
  <si>
    <t>谭元华</t>
  </si>
  <si>
    <t>上饶</t>
  </si>
  <si>
    <t>保集半岛</t>
  </si>
  <si>
    <t>芳草学校</t>
  </si>
  <si>
    <t>3X0186</t>
  </si>
  <si>
    <t>徐欢</t>
  </si>
  <si>
    <t>360121201206051410</t>
  </si>
  <si>
    <t>徐达龙</t>
  </si>
  <si>
    <t>杨桃红</t>
  </si>
  <si>
    <t>江西省南昌市南昌县南新乡爱民村</t>
  </si>
  <si>
    <t>新力金沙湾</t>
  </si>
  <si>
    <t>3X0060</t>
  </si>
  <si>
    <t>张谦益</t>
  </si>
  <si>
    <t>360121201208100036</t>
  </si>
  <si>
    <t>张海龙</t>
  </si>
  <si>
    <t>王朝霞</t>
  </si>
  <si>
    <t>莲塘镇澄湖东路505路</t>
  </si>
  <si>
    <t>澄湖东路510号</t>
  </si>
  <si>
    <t>3X0541</t>
  </si>
  <si>
    <t>毛允浩</t>
  </si>
  <si>
    <t>360122201201010692</t>
  </si>
  <si>
    <t>毛晓军</t>
  </si>
  <si>
    <t>袁美娥</t>
  </si>
  <si>
    <t>莲富路398号</t>
  </si>
  <si>
    <t>力高君御华府</t>
  </si>
  <si>
    <t>2X1228</t>
  </si>
  <si>
    <t>吴尚阳</t>
  </si>
  <si>
    <t>360281201108230034</t>
  </si>
  <si>
    <t>吴欣荣</t>
  </si>
  <si>
    <t>斗柏路农技小区</t>
  </si>
  <si>
    <t>2X0881</t>
  </si>
  <si>
    <t>李燕</t>
  </si>
  <si>
    <t>360121201204093529</t>
  </si>
  <si>
    <t>李俊雄</t>
  </si>
  <si>
    <t>谢亚兰</t>
  </si>
  <si>
    <t>南昌县塘南镇</t>
  </si>
  <si>
    <t>居住主题</t>
  </si>
  <si>
    <t>2X0101</t>
  </si>
  <si>
    <t>黄奕辰</t>
  </si>
  <si>
    <t>360983201207064355</t>
  </si>
  <si>
    <t>黄翔</t>
  </si>
  <si>
    <t>胡阿敏</t>
  </si>
  <si>
    <t>高安市</t>
  </si>
  <si>
    <t>新力愉景湾</t>
  </si>
  <si>
    <t>3X0559</t>
  </si>
  <si>
    <t>姜沁玥</t>
  </si>
  <si>
    <t>360121201206086920</t>
  </si>
  <si>
    <t>姜利建</t>
  </si>
  <si>
    <t>魏红梅</t>
  </si>
  <si>
    <t>南昌县八一乡</t>
  </si>
  <si>
    <t>南昌县迎宾中大道3699号贵都国际花城</t>
  </si>
  <si>
    <t>一中实验</t>
  </si>
  <si>
    <t>2X0904</t>
  </si>
  <si>
    <t>胡峻熙</t>
  </si>
  <si>
    <t>36012120120811311X</t>
  </si>
  <si>
    <t>胡乐华</t>
  </si>
  <si>
    <t>张莉兰</t>
  </si>
  <si>
    <t>高新开发区麻丘镇厚溪村</t>
  </si>
  <si>
    <t>居住主题公园</t>
  </si>
  <si>
    <t>2X1130</t>
  </si>
  <si>
    <t>陶智轩</t>
  </si>
  <si>
    <t>36012120120714351x</t>
  </si>
  <si>
    <t>陶武</t>
  </si>
  <si>
    <t>支燕平</t>
  </si>
  <si>
    <t>江西省南昌县塘南镇</t>
  </si>
  <si>
    <t>正荣大湖之都</t>
  </si>
  <si>
    <t>1X0021</t>
  </si>
  <si>
    <t>钟子涵</t>
  </si>
  <si>
    <t>360121201202035210</t>
  </si>
  <si>
    <t>钟希艳</t>
  </si>
  <si>
    <t xml:space="preserve">武阳镇郭上自然村
</t>
  </si>
  <si>
    <t>沿河北路务工租赁</t>
  </si>
  <si>
    <t>1X6646</t>
  </si>
  <si>
    <t>舒嘉乐</t>
  </si>
  <si>
    <t>360121201111120030</t>
  </si>
  <si>
    <t>舒特锡</t>
  </si>
  <si>
    <t>董思琪</t>
  </si>
  <si>
    <t>向阳路350号</t>
  </si>
  <si>
    <t>1X0338</t>
  </si>
  <si>
    <t>万文轩</t>
  </si>
  <si>
    <t>360121201201201208551</t>
  </si>
  <si>
    <t>万洪清</t>
  </si>
  <si>
    <t>南昌县</t>
  </si>
  <si>
    <t>万坊安居小区</t>
  </si>
  <si>
    <t>1X0343</t>
  </si>
  <si>
    <t>万子毅</t>
  </si>
  <si>
    <t>360121201203034631</t>
  </si>
  <si>
    <t>万海龙</t>
  </si>
  <si>
    <t>魏小妹</t>
  </si>
  <si>
    <t>幽兰</t>
  </si>
  <si>
    <t>沿河北路</t>
  </si>
  <si>
    <t>1X2025</t>
  </si>
  <si>
    <t>姜雨馨</t>
  </si>
  <si>
    <t>360121201203236129</t>
  </si>
  <si>
    <t>姜杰</t>
  </si>
  <si>
    <t>郭志军</t>
  </si>
  <si>
    <t>南昌县广福镇</t>
  </si>
  <si>
    <t>力高国际城（经商租赁）</t>
  </si>
  <si>
    <t>诚义学校</t>
  </si>
  <si>
    <t>1X4220</t>
  </si>
  <si>
    <t>涂佳怡</t>
  </si>
  <si>
    <t>360121201212193925</t>
  </si>
  <si>
    <t>涂相文</t>
  </si>
  <si>
    <t>姜仁</t>
  </si>
  <si>
    <t>南昌县泾口乡大沙村东姜自然村90号</t>
  </si>
  <si>
    <t>五一路325号</t>
  </si>
  <si>
    <t>1X0691</t>
  </si>
  <si>
    <t>万可欣</t>
  </si>
  <si>
    <t>360103201205260023</t>
  </si>
  <si>
    <t>万思明</t>
  </si>
  <si>
    <t>朱芝</t>
  </si>
  <si>
    <t>莲花家园小区7号</t>
  </si>
  <si>
    <t>1X6137</t>
  </si>
  <si>
    <t>姚宇宸</t>
  </si>
  <si>
    <t>360121201206110038</t>
  </si>
  <si>
    <t>姚建文</t>
  </si>
  <si>
    <t>周云</t>
  </si>
  <si>
    <t>南昌县莲塘镇斗门村斗山自然村99号</t>
  </si>
  <si>
    <t>1X1187</t>
  </si>
  <si>
    <t>刘可欣</t>
  </si>
  <si>
    <t>361127201205133560</t>
  </si>
  <si>
    <t>刘汉辉</t>
  </si>
  <si>
    <t>张文婷</t>
  </si>
  <si>
    <t>江西省余干县大溪乡</t>
  </si>
  <si>
    <t>景城名郡</t>
  </si>
  <si>
    <t>新城学校一部</t>
  </si>
  <si>
    <t>2X0987</t>
  </si>
  <si>
    <t>刘政恒</t>
  </si>
  <si>
    <t>360104201208191912</t>
  </si>
  <si>
    <t>刘涛</t>
  </si>
  <si>
    <t>能燕燕</t>
  </si>
  <si>
    <t>迎宾北大道730号</t>
  </si>
  <si>
    <t>莲塘嘉业花园</t>
  </si>
  <si>
    <t>2X0019</t>
  </si>
  <si>
    <t>熊芷优</t>
  </si>
  <si>
    <t>36012120120125872x</t>
  </si>
  <si>
    <t>熊云龙</t>
  </si>
  <si>
    <t>兰佳佳</t>
  </si>
  <si>
    <t>南昌县向塘镇</t>
  </si>
  <si>
    <t>2X0028</t>
  </si>
  <si>
    <t>王滢</t>
  </si>
  <si>
    <t>360121201205287229</t>
  </si>
  <si>
    <t>王志刚</t>
  </si>
  <si>
    <t>闵艳成</t>
  </si>
  <si>
    <t>小兰工业园柏岗王家村</t>
  </si>
  <si>
    <t>柏岗村</t>
  </si>
  <si>
    <t>2X0067</t>
  </si>
  <si>
    <t>李佳浩</t>
  </si>
  <si>
    <t>360121201205026432</t>
  </si>
  <si>
    <t>李应德</t>
  </si>
  <si>
    <t>江西省南昌市南昌县黄马乡</t>
  </si>
  <si>
    <t>2X1004</t>
  </si>
  <si>
    <t>刘芳菲</t>
  </si>
  <si>
    <t>36012120121018614Ｘ</t>
  </si>
  <si>
    <t>刘房石</t>
  </si>
  <si>
    <t>黄小梅</t>
  </si>
  <si>
    <t>江西南昌</t>
  </si>
  <si>
    <t>莲塘力高君御都会</t>
  </si>
  <si>
    <t>2X0308</t>
  </si>
  <si>
    <t>吴雨微</t>
  </si>
  <si>
    <t>36012120120712524X</t>
  </si>
  <si>
    <t>吴琼</t>
  </si>
  <si>
    <t>余勇梅</t>
  </si>
  <si>
    <t>南昌县武阳镇武阳村</t>
  </si>
  <si>
    <t>莲塘镇澄湖东路623号</t>
  </si>
  <si>
    <t>2X0297</t>
  </si>
  <si>
    <t>涂天乙</t>
  </si>
  <si>
    <t>360121201202145516</t>
  </si>
  <si>
    <t>涂木旺</t>
  </si>
  <si>
    <t>涂文庆</t>
  </si>
  <si>
    <t>南昌县塔城乡南涂村</t>
  </si>
  <si>
    <t>莲塘镇澄湖东路1111号玺园</t>
  </si>
  <si>
    <t>3X0687</t>
  </si>
  <si>
    <t>王思浩</t>
  </si>
  <si>
    <t>360981201111224411</t>
  </si>
  <si>
    <t>王文斌</t>
  </si>
  <si>
    <t>袁婷</t>
  </si>
  <si>
    <t>江西省丰城市</t>
  </si>
  <si>
    <t>江铃库特律</t>
  </si>
  <si>
    <t>3X0036</t>
  </si>
  <si>
    <t>卢辰汐</t>
  </si>
  <si>
    <t>360981201204244446</t>
  </si>
  <si>
    <t>卢兴武</t>
  </si>
  <si>
    <t>王翠翠</t>
  </si>
  <si>
    <t>南昌县金沙大道2567号</t>
  </si>
  <si>
    <t>金沙逸都</t>
  </si>
  <si>
    <t>3X0407</t>
  </si>
  <si>
    <t>张鑫雨</t>
  </si>
  <si>
    <t>360102201202246369</t>
  </si>
  <si>
    <t>张进国</t>
  </si>
  <si>
    <t>谌媛</t>
  </si>
  <si>
    <t>东湖区文教路660号5号楼</t>
  </si>
  <si>
    <t>莲塘镇莲塘中大道268号3栋</t>
  </si>
  <si>
    <t>3X0085</t>
  </si>
  <si>
    <t>万子辰</t>
  </si>
  <si>
    <t>360121201112310039</t>
  </si>
  <si>
    <t>万里</t>
  </si>
  <si>
    <t>揭家</t>
  </si>
  <si>
    <t>五一路235号</t>
  </si>
  <si>
    <t>3X0072</t>
  </si>
  <si>
    <t>万韬</t>
  </si>
  <si>
    <t>360102201212148615</t>
  </si>
  <si>
    <t>万红顺</t>
  </si>
  <si>
    <t>王芳</t>
  </si>
  <si>
    <t>南昌市东湖区</t>
  </si>
  <si>
    <t>莲塘镇市场北巷12号一单元502室</t>
  </si>
  <si>
    <t>3X0504</t>
  </si>
  <si>
    <t>付永康</t>
  </si>
  <si>
    <t>360121201201205214</t>
  </si>
  <si>
    <t>付历华</t>
  </si>
  <si>
    <t>李珍珍</t>
  </si>
  <si>
    <t>南昌县武阳</t>
  </si>
  <si>
    <t>3X0692</t>
  </si>
  <si>
    <t>熊俊宇</t>
  </si>
  <si>
    <t>360121201112065854</t>
  </si>
  <si>
    <t>熊庆明</t>
  </si>
  <si>
    <t>杨菠</t>
  </si>
  <si>
    <t>南昌县岗上镇</t>
  </si>
  <si>
    <t>3X0484</t>
  </si>
  <si>
    <t>郑宇哲</t>
  </si>
  <si>
    <t>360426201208231018</t>
  </si>
  <si>
    <t>郑冬</t>
  </si>
  <si>
    <t>夏小翠</t>
  </si>
  <si>
    <t>南昌县上海庄园路100号</t>
  </si>
  <si>
    <t>上海庄园路100号</t>
  </si>
  <si>
    <t>3X0066</t>
  </si>
  <si>
    <t>龚良瑞</t>
  </si>
  <si>
    <t>36012120111222005X</t>
  </si>
  <si>
    <t>龚国民</t>
  </si>
  <si>
    <t>万淑红</t>
  </si>
  <si>
    <t>莲塘南大道91号2栋2单元</t>
  </si>
  <si>
    <t>莲塘南大道996号</t>
  </si>
  <si>
    <t>3X0071</t>
  </si>
  <si>
    <t>甘湉</t>
  </si>
  <si>
    <t>360121201208010049</t>
  </si>
  <si>
    <t>甘传辉</t>
  </si>
  <si>
    <t>步晓颖</t>
  </si>
  <si>
    <t>南昌县迎宾中大道3988号二期6栋二单元501室</t>
  </si>
  <si>
    <t>莲塘镇沿河路207号</t>
  </si>
  <si>
    <t>3X0445</t>
  </si>
  <si>
    <t>万梦凡</t>
  </si>
  <si>
    <t>360121201112110010</t>
  </si>
  <si>
    <t>万迁</t>
  </si>
  <si>
    <t>王莹</t>
  </si>
  <si>
    <t>莲塘镇澄湖北大道588号</t>
  </si>
  <si>
    <t>3X0737</t>
  </si>
  <si>
    <t>徐梦琳</t>
  </si>
  <si>
    <t>360121201111031425</t>
  </si>
  <si>
    <t>徐志伟</t>
  </si>
  <si>
    <t>涂志舟</t>
  </si>
  <si>
    <t>力高国际城</t>
  </si>
  <si>
    <t>力高国际城瓦伦西亚</t>
  </si>
  <si>
    <t>3X0738</t>
  </si>
  <si>
    <t>李梦茹</t>
  </si>
  <si>
    <t>360121201207269024</t>
  </si>
  <si>
    <t>李伟</t>
  </si>
  <si>
    <t>马娜</t>
  </si>
  <si>
    <t>象湖新城八月湖路</t>
  </si>
  <si>
    <t>伟梦清水湾东方院</t>
  </si>
  <si>
    <t>3X0739</t>
  </si>
  <si>
    <t>况墨珊</t>
  </si>
  <si>
    <t>36092320120619264X</t>
  </si>
  <si>
    <t>况辉辉</t>
  </si>
  <si>
    <t>邵莹</t>
  </si>
  <si>
    <t>宜春市上高县</t>
  </si>
  <si>
    <t>九里象湖城</t>
  </si>
  <si>
    <t>3X0740</t>
  </si>
  <si>
    <t>彭铭楷</t>
  </si>
  <si>
    <t>360121201201115577</t>
  </si>
  <si>
    <t>彭燕清</t>
  </si>
  <si>
    <t>龚园园</t>
  </si>
  <si>
    <t>南昌县塔城乡</t>
  </si>
  <si>
    <t>力高国际城托莱多组团</t>
  </si>
  <si>
    <t>3X0741</t>
  </si>
  <si>
    <t>徐心羽</t>
  </si>
  <si>
    <t>360103201203140327</t>
  </si>
  <si>
    <t>徐志翔</t>
  </si>
  <si>
    <t>汪思斯</t>
  </si>
  <si>
    <t>金沙二路托莱多组团</t>
  </si>
  <si>
    <t>3X0742</t>
  </si>
  <si>
    <t>曾晓婷</t>
  </si>
  <si>
    <t>361102201112190526</t>
  </si>
  <si>
    <t>曾华军</t>
  </si>
  <si>
    <t>李剑红</t>
  </si>
  <si>
    <t>上饶市信州区</t>
  </si>
  <si>
    <t>伟梦清水湾</t>
  </si>
  <si>
    <t>3X0743</t>
  </si>
  <si>
    <t>胡一涵</t>
  </si>
  <si>
    <t>360521201112102020</t>
  </si>
  <si>
    <t>胡细春</t>
  </si>
  <si>
    <t>钟小芳</t>
  </si>
  <si>
    <t>江西省新余市分宜县</t>
  </si>
  <si>
    <t>九里象湖</t>
  </si>
  <si>
    <t>3X0744</t>
  </si>
  <si>
    <t>龚陈龙</t>
  </si>
  <si>
    <t>360121201204195234</t>
  </si>
  <si>
    <t>龚方亮</t>
  </si>
  <si>
    <t>陈丹</t>
  </si>
  <si>
    <t>南昌武阳镇</t>
  </si>
  <si>
    <t>3X0745</t>
  </si>
  <si>
    <t>曹铭航</t>
  </si>
  <si>
    <t>360428201202202235</t>
  </si>
  <si>
    <t>曹汉华</t>
  </si>
  <si>
    <t>巢晓雪</t>
  </si>
  <si>
    <t>江西省九江市都昌县</t>
  </si>
  <si>
    <t>力高国际</t>
  </si>
  <si>
    <t>3X0746</t>
  </si>
  <si>
    <t>李梓洋</t>
  </si>
  <si>
    <t>360121201206223956</t>
  </si>
  <si>
    <t>李升</t>
  </si>
  <si>
    <t>樊保玉</t>
  </si>
  <si>
    <t>南昌县泾口乡</t>
  </si>
  <si>
    <t>3X0747</t>
  </si>
  <si>
    <t>袁梓谦</t>
  </si>
  <si>
    <t>360981201203024433</t>
  </si>
  <si>
    <t>袁坤</t>
  </si>
  <si>
    <t>杨旗旗</t>
  </si>
  <si>
    <t>丰城市</t>
  </si>
  <si>
    <t>3X0748</t>
  </si>
  <si>
    <t>陶飞凡</t>
  </si>
  <si>
    <t>360121201204073931</t>
  </si>
  <si>
    <t>陶桓龙</t>
  </si>
  <si>
    <t>罗单单</t>
  </si>
  <si>
    <t>3X0749</t>
  </si>
  <si>
    <t>陶卓凡</t>
  </si>
  <si>
    <t>360121201204073958</t>
  </si>
  <si>
    <t>3X0750</t>
  </si>
  <si>
    <t>徐凯祥</t>
  </si>
  <si>
    <t>361127201209233817</t>
  </si>
  <si>
    <t>徐志辉</t>
  </si>
  <si>
    <t>吴晓英</t>
  </si>
  <si>
    <t>上饶市余干县</t>
  </si>
  <si>
    <t>学校学位有限</t>
  </si>
  <si>
    <t>3X0751</t>
  </si>
  <si>
    <t>赵晟杰</t>
  </si>
  <si>
    <t>360121201205165213</t>
  </si>
  <si>
    <t>赵修强</t>
  </si>
  <si>
    <t>万娟娟</t>
  </si>
  <si>
    <t>南昌县武阳镇</t>
  </si>
  <si>
    <t>3X0753</t>
  </si>
  <si>
    <t>涂绍雨</t>
  </si>
  <si>
    <t>361127201202292531</t>
  </si>
  <si>
    <t>涂丁贤</t>
  </si>
  <si>
    <t>吴丽萍</t>
  </si>
  <si>
    <t>江西省南昌县象湖新城伟梦东方院</t>
  </si>
  <si>
    <t>3X0754</t>
  </si>
  <si>
    <t>祝钰</t>
  </si>
  <si>
    <t>36098120120618132X</t>
  </si>
  <si>
    <t>祝华强</t>
  </si>
  <si>
    <t>陶艳华</t>
  </si>
  <si>
    <t>江西省南昌县象湖新城伟梦清水湾</t>
  </si>
  <si>
    <t>3X0755</t>
  </si>
  <si>
    <t>谌浩宇</t>
  </si>
  <si>
    <t>360121201111045894</t>
  </si>
  <si>
    <t>谌霞</t>
  </si>
  <si>
    <t>熊梅凤</t>
  </si>
  <si>
    <t>江西省南昌市南昌县冈上镇</t>
  </si>
  <si>
    <t>3X0756</t>
  </si>
  <si>
    <t xml:space="preserve"> 熊腾逸</t>
  </si>
  <si>
    <t>360981201208317315</t>
  </si>
  <si>
    <t>熊海波</t>
  </si>
  <si>
    <t>范芳琴</t>
  </si>
  <si>
    <t>南昌县象湖新城力高国际</t>
  </si>
  <si>
    <t>3X0757</t>
  </si>
  <si>
    <t>钟沚晴</t>
  </si>
  <si>
    <t>360124201212134860</t>
  </si>
  <si>
    <t>钟金铭</t>
  </si>
  <si>
    <t>魏萍萍</t>
  </si>
  <si>
    <t>江西省南昌县象湖新城力高国际城</t>
  </si>
  <si>
    <t>3X0758</t>
  </si>
  <si>
    <t>余凯铭</t>
  </si>
  <si>
    <t>360428201111104111</t>
  </si>
  <si>
    <t>钰和九</t>
  </si>
  <si>
    <t>欧阳新娇</t>
  </si>
  <si>
    <t>江西省南昌市南昌县向塘镇</t>
  </si>
  <si>
    <t>3X0759</t>
  </si>
  <si>
    <t>胡涵</t>
  </si>
  <si>
    <t>360124201212022711</t>
  </si>
  <si>
    <t>胡丽明</t>
  </si>
  <si>
    <t>胡志芸</t>
  </si>
  <si>
    <t>江西省南昌市进贤县</t>
  </si>
  <si>
    <t>3X0760</t>
  </si>
  <si>
    <t>陈一笑</t>
  </si>
  <si>
    <t>330381201202285924</t>
  </si>
  <si>
    <t>陈学勇</t>
  </si>
  <si>
    <t>何和婉</t>
  </si>
  <si>
    <t>浙江瑞安</t>
  </si>
  <si>
    <t>3X0761</t>
  </si>
  <si>
    <t>章文斌</t>
  </si>
  <si>
    <t>360122201112021831</t>
  </si>
  <si>
    <t>章海龙</t>
  </si>
  <si>
    <t>滕晶晶</t>
  </si>
  <si>
    <t>江西省南昌市南昌县幽兰镇</t>
  </si>
  <si>
    <t>南昌县九里象湖城</t>
  </si>
  <si>
    <t>3X0762</t>
  </si>
  <si>
    <t>苏思雅</t>
  </si>
  <si>
    <t>361121201206016827</t>
  </si>
  <si>
    <t>苏昌涛</t>
  </si>
  <si>
    <t>许春兰</t>
  </si>
  <si>
    <t>江西省上饶市</t>
  </si>
  <si>
    <t>3X0763</t>
  </si>
  <si>
    <t>熊梦萱</t>
  </si>
  <si>
    <t>360123201111181346</t>
  </si>
  <si>
    <t>熊武</t>
  </si>
  <si>
    <t>谢珊珊</t>
  </si>
  <si>
    <t>江西省南昌县</t>
  </si>
  <si>
    <t>3X0764</t>
  </si>
  <si>
    <t>徐漫纹</t>
  </si>
  <si>
    <t>360121201205065546</t>
  </si>
  <si>
    <t>万雪金</t>
  </si>
  <si>
    <t>江西省南昌市南昌县塔城乡</t>
  </si>
  <si>
    <t>3X0765</t>
  </si>
  <si>
    <t>邓星悦</t>
  </si>
  <si>
    <t>360121201210197826</t>
  </si>
  <si>
    <t>邓莉斌</t>
  </si>
  <si>
    <t>胡丹</t>
  </si>
  <si>
    <t>江西省南昌市南昌县</t>
  </si>
  <si>
    <t>3X0766</t>
  </si>
  <si>
    <t>吴静</t>
  </si>
  <si>
    <t>360124201211122120</t>
  </si>
  <si>
    <t>吴文涛</t>
  </si>
  <si>
    <t>吴玲玲</t>
  </si>
  <si>
    <t>3X0767</t>
  </si>
  <si>
    <t>付雨涵</t>
  </si>
  <si>
    <t>360121201207153523</t>
  </si>
  <si>
    <t>付田田</t>
  </si>
  <si>
    <t>万玲丽</t>
  </si>
  <si>
    <t>江西省南昌市南昌县塘南镇</t>
  </si>
  <si>
    <t>3X0768</t>
  </si>
  <si>
    <t>李佳晔</t>
  </si>
  <si>
    <t>360104201210181043</t>
  </si>
  <si>
    <t>李俊</t>
  </si>
  <si>
    <t>吴江虹</t>
  </si>
  <si>
    <t>江西省南昌市青云谱区</t>
  </si>
  <si>
    <t>3X0769</t>
  </si>
  <si>
    <t>殷羽欣</t>
  </si>
  <si>
    <t>360121201210087520</t>
  </si>
  <si>
    <t>殷智强</t>
  </si>
  <si>
    <t>罗满弟</t>
  </si>
  <si>
    <t>南昌县富山乡</t>
  </si>
  <si>
    <t>力高国际城科尔多瓦</t>
  </si>
  <si>
    <t>3X0770</t>
  </si>
  <si>
    <t>章诗涵</t>
  </si>
  <si>
    <t>36010220120712204X</t>
  </si>
  <si>
    <t>章晓勇</t>
  </si>
  <si>
    <t>梁员琴</t>
  </si>
  <si>
    <t>江西省南昌市东湖区</t>
  </si>
  <si>
    <t>3X0771</t>
  </si>
  <si>
    <t>张梓豪</t>
  </si>
  <si>
    <t>36042520120116117X</t>
  </si>
  <si>
    <t>张瑞灿</t>
  </si>
  <si>
    <t>刘建华</t>
  </si>
  <si>
    <t>九江市永修县</t>
  </si>
  <si>
    <t>力高国际城马德里组团</t>
  </si>
  <si>
    <t>3X0772</t>
  </si>
  <si>
    <t>乐嘉诚</t>
  </si>
  <si>
    <t>361029201210143613</t>
  </si>
  <si>
    <t>乐永辉</t>
  </si>
  <si>
    <t>罗小燕</t>
  </si>
  <si>
    <t>江西省抚州市</t>
  </si>
  <si>
    <t>南昌县象湖新城八月湖路699号伟梦清水湾</t>
  </si>
  <si>
    <t>3X0773</t>
  </si>
  <si>
    <t>熊熙涵</t>
  </si>
  <si>
    <t>360121201205034424</t>
  </si>
  <si>
    <t>熊加路</t>
  </si>
  <si>
    <t>涂春艳</t>
  </si>
  <si>
    <t>南昌市高新区</t>
  </si>
  <si>
    <t>南昌县金沙二路3366号力高国际城</t>
  </si>
  <si>
    <t>3X0774</t>
  </si>
  <si>
    <t>熊梓妍</t>
  </si>
  <si>
    <t>360105201208122825</t>
  </si>
  <si>
    <t>熊群</t>
  </si>
  <si>
    <t>顾媛媛</t>
  </si>
  <si>
    <t>南昌市湾里区</t>
  </si>
  <si>
    <t>3X0775</t>
  </si>
  <si>
    <t>胥雯越</t>
  </si>
  <si>
    <t>36098120121218464x</t>
  </si>
  <si>
    <t>胥金亮</t>
  </si>
  <si>
    <t>黄芬</t>
  </si>
  <si>
    <t>江西省丰城市白土镇</t>
  </si>
  <si>
    <t>3X0776</t>
  </si>
  <si>
    <t>胥雯雅</t>
  </si>
  <si>
    <t>360981201212184666</t>
  </si>
  <si>
    <t>3X0777</t>
  </si>
  <si>
    <t>熊沛泽</t>
  </si>
  <si>
    <t>360121201210194692</t>
  </si>
  <si>
    <t>熊永恩</t>
  </si>
  <si>
    <t>李义勤</t>
  </si>
  <si>
    <t>南昌县幽兰镇</t>
  </si>
  <si>
    <t>3X0778</t>
  </si>
  <si>
    <t>饶士超</t>
  </si>
  <si>
    <t>36098120120302445X</t>
  </si>
  <si>
    <t>饶建辉</t>
  </si>
  <si>
    <t>熊红梅</t>
  </si>
  <si>
    <t>丰城市袁渡镇</t>
  </si>
  <si>
    <t>3X0779</t>
  </si>
  <si>
    <t>应哲承</t>
  </si>
  <si>
    <t>360103201203172716</t>
  </si>
  <si>
    <t>应宗华</t>
  </si>
  <si>
    <t>吴洁</t>
  </si>
  <si>
    <t>3X0780</t>
  </si>
  <si>
    <t>颜俊</t>
  </si>
  <si>
    <t>360121201201317814</t>
  </si>
  <si>
    <t>颜友贵</t>
  </si>
  <si>
    <t>张美玲</t>
  </si>
  <si>
    <t>南昌县东新乡</t>
  </si>
  <si>
    <t>3X0781</t>
  </si>
  <si>
    <t>胡霞</t>
  </si>
  <si>
    <t>360981201202045726</t>
  </si>
  <si>
    <t>胡云祥</t>
  </si>
  <si>
    <t>章艳</t>
  </si>
  <si>
    <t xml:space="preserve">江西省丰城市 </t>
  </si>
  <si>
    <t>3X0782</t>
  </si>
  <si>
    <t>黄思璇</t>
  </si>
  <si>
    <t>361029201204201522</t>
  </si>
  <si>
    <t>黄月龙</t>
  </si>
  <si>
    <t>陈海兰</t>
  </si>
  <si>
    <t>抚州市东新乡</t>
  </si>
  <si>
    <t>九里象湖城住宅区</t>
  </si>
  <si>
    <t>3X0783</t>
  </si>
  <si>
    <t>马志云</t>
  </si>
  <si>
    <t>622921201111185116</t>
  </si>
  <si>
    <t>马学武</t>
  </si>
  <si>
    <t>甘肃</t>
  </si>
  <si>
    <t>振兴路（少数民族务工）</t>
  </si>
  <si>
    <t>3X0784</t>
  </si>
  <si>
    <t>马志蓝</t>
  </si>
  <si>
    <t>622921201112295122</t>
  </si>
  <si>
    <t>马麻乃</t>
  </si>
  <si>
    <t>3X0785</t>
  </si>
  <si>
    <t>黄梦琪</t>
  </si>
  <si>
    <t>360121201205060526</t>
  </si>
  <si>
    <t>黄国平</t>
  </si>
  <si>
    <t>向塘</t>
  </si>
  <si>
    <t>恒大城</t>
  </si>
  <si>
    <t>洪燕学校</t>
  </si>
  <si>
    <t>2X0022</t>
  </si>
  <si>
    <t>陈梓涵</t>
  </si>
  <si>
    <t>360121201204186426</t>
  </si>
  <si>
    <t>20120418</t>
  </si>
  <si>
    <t>陈鹏</t>
  </si>
  <si>
    <t>万艳芳</t>
  </si>
  <si>
    <t>南昌县黄马乡</t>
  </si>
  <si>
    <t>斗柏路632号</t>
  </si>
  <si>
    <t>1X0750</t>
  </si>
  <si>
    <t>20120114</t>
  </si>
  <si>
    <t>西湖区松柏路</t>
  </si>
  <si>
    <t>1X4185</t>
  </si>
  <si>
    <t>20120509</t>
  </si>
  <si>
    <t>章少琴</t>
  </si>
  <si>
    <t>江西省南昌市西湖区松柏路22号</t>
  </si>
  <si>
    <t>莲塘镇斗柏路600号</t>
  </si>
  <si>
    <t>1X0796</t>
  </si>
  <si>
    <t>熊锦浩</t>
  </si>
  <si>
    <t>360121201201090533</t>
  </si>
  <si>
    <t>20120109</t>
  </si>
  <si>
    <t>管荆琴</t>
  </si>
  <si>
    <t>向塘镇剑霞村岗上村小组</t>
  </si>
  <si>
    <t>莲塘镇澄湖花苑</t>
  </si>
  <si>
    <t>诚义学校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</si>
</sst>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1"/>
      <name val="Calibri"/>
      <family val="0"/>
    </font>
    <font>
      <b/>
      <sz val="11"/>
      <name val="Cambria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42" applyFont="1" applyBorder="1" applyAlignment="1">
      <alignment horizontal="center" vertical="center" wrapText="1"/>
      <protection/>
    </xf>
    <xf numFmtId="49" fontId="45" fillId="0" borderId="9" xfId="42" applyNumberFormat="1" applyFont="1" applyBorder="1" applyAlignment="1">
      <alignment horizontal="center" vertical="center" wrapText="1"/>
      <protection/>
    </xf>
    <xf numFmtId="49" fontId="45" fillId="34" borderId="9" xfId="0" applyNumberFormat="1" applyFont="1" applyFill="1" applyBorder="1" applyAlignment="1">
      <alignment horizontal="center" vertical="center"/>
    </xf>
    <xf numFmtId="0" fontId="45" fillId="0" borderId="9" xfId="41" applyFont="1" applyFill="1" applyBorder="1" applyAlignment="1">
      <alignment horizontal="center" vertical="center"/>
      <protection/>
    </xf>
    <xf numFmtId="49" fontId="45" fillId="0" borderId="9" xfId="41" applyNumberFormat="1" applyFont="1" applyFill="1" applyBorder="1" applyAlignment="1">
      <alignment horizontal="center" vertical="center"/>
      <protection/>
    </xf>
    <xf numFmtId="49" fontId="45" fillId="0" borderId="9" xfId="40" applyNumberFormat="1" applyFont="1" applyFill="1" applyBorder="1" applyAlignment="1">
      <alignment horizontal="center" vertical="center" wrapText="1"/>
      <protection/>
    </xf>
    <xf numFmtId="0" fontId="45" fillId="0" borderId="9" xfId="40" applyFont="1" applyFill="1" applyBorder="1" applyAlignment="1">
      <alignment horizontal="center" vertical="center"/>
      <protection/>
    </xf>
    <xf numFmtId="0" fontId="45" fillId="0" borderId="9" xfId="0" applyFont="1" applyBorder="1" applyAlignment="1">
      <alignment horizontal="center"/>
    </xf>
    <xf numFmtId="49" fontId="45" fillId="0" borderId="9" xfId="0" applyNumberFormat="1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42" applyFont="1" applyBorder="1" applyAlignment="1">
      <alignment horizontal="center" vertical="center" wrapText="1"/>
      <protection/>
    </xf>
    <xf numFmtId="49" fontId="47" fillId="0" borderId="9" xfId="0" applyNumberFormat="1" applyFont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top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4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/>
    </xf>
    <xf numFmtId="49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45" fillId="0" borderId="9" xfId="0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8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SheetLayoutView="100" zoomScalePageLayoutView="0" workbookViewId="0" topLeftCell="A112">
      <selection activeCell="I122" sqref="I122"/>
    </sheetView>
  </sheetViews>
  <sheetFormatPr defaultColWidth="9.140625" defaultRowHeight="15"/>
  <cols>
    <col min="1" max="2" width="9.00390625" style="6" customWidth="1"/>
    <col min="3" max="3" width="21.7109375" style="7" hidden="1" customWidth="1"/>
    <col min="4" max="4" width="10.140625" style="6" customWidth="1"/>
    <col min="5" max="6" width="9.00390625" style="6" customWidth="1"/>
    <col min="7" max="7" width="10.28125" style="6" customWidth="1"/>
    <col min="8" max="8" width="14.57421875" style="6" customWidth="1"/>
    <col min="9" max="9" width="33.28125" style="6" customWidth="1"/>
    <col min="10" max="10" width="15.28125" style="6" customWidth="1"/>
    <col min="11" max="16384" width="9.00390625" style="6" customWidth="1"/>
  </cols>
  <sheetData>
    <row r="1" spans="1:10" ht="36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" customFormat="1" ht="27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31" t="s">
        <v>10</v>
      </c>
    </row>
    <row r="3" spans="1:10" s="2" customFormat="1" ht="27" customHeight="1">
      <c r="A3" s="8" t="s">
        <v>11</v>
      </c>
      <c r="B3" s="9" t="s">
        <v>12</v>
      </c>
      <c r="C3" s="47" t="s">
        <v>13</v>
      </c>
      <c r="D3" s="11" t="str">
        <f aca="true" t="shared" si="0" ref="D3:D37">MID(C3,7,8)</f>
        <v>20120726</v>
      </c>
      <c r="E3" s="12" t="s">
        <v>14</v>
      </c>
      <c r="F3" s="13" t="s">
        <v>15</v>
      </c>
      <c r="G3" s="13" t="s">
        <v>16</v>
      </c>
      <c r="H3" s="13" t="s">
        <v>17</v>
      </c>
      <c r="I3" s="32" t="s">
        <v>18</v>
      </c>
      <c r="J3" s="12" t="s">
        <v>19</v>
      </c>
    </row>
    <row r="4" spans="1:10" s="2" customFormat="1" ht="27" customHeight="1">
      <c r="A4" s="8" t="s">
        <v>20</v>
      </c>
      <c r="B4" s="14" t="s">
        <v>21</v>
      </c>
      <c r="C4" s="15" t="s">
        <v>22</v>
      </c>
      <c r="D4" s="11" t="str">
        <f t="shared" si="0"/>
        <v>20120712</v>
      </c>
      <c r="E4" s="14" t="s">
        <v>23</v>
      </c>
      <c r="F4" s="14" t="s">
        <v>24</v>
      </c>
      <c r="G4" s="14" t="s">
        <v>25</v>
      </c>
      <c r="H4" s="14" t="s">
        <v>26</v>
      </c>
      <c r="I4" s="33" t="s">
        <v>27</v>
      </c>
      <c r="J4" s="12" t="s">
        <v>28</v>
      </c>
    </row>
    <row r="5" spans="1:10" s="1" customFormat="1" ht="27" customHeight="1">
      <c r="A5" s="8" t="s">
        <v>29</v>
      </c>
      <c r="B5" s="16" t="s">
        <v>30</v>
      </c>
      <c r="C5" s="17" t="s">
        <v>31</v>
      </c>
      <c r="D5" s="11" t="str">
        <f t="shared" si="0"/>
        <v>20120615</v>
      </c>
      <c r="E5" s="16" t="s">
        <v>14</v>
      </c>
      <c r="F5" s="16" t="s">
        <v>32</v>
      </c>
      <c r="G5" s="16" t="s">
        <v>33</v>
      </c>
      <c r="H5" s="16" t="s">
        <v>34</v>
      </c>
      <c r="I5" s="34" t="s">
        <v>35</v>
      </c>
      <c r="J5" s="31" t="s">
        <v>36</v>
      </c>
    </row>
    <row r="6" spans="1:10" s="1" customFormat="1" ht="27" customHeight="1">
      <c r="A6" s="8" t="s">
        <v>37</v>
      </c>
      <c r="B6" s="12" t="s">
        <v>38</v>
      </c>
      <c r="C6" s="18" t="s">
        <v>39</v>
      </c>
      <c r="D6" s="11" t="str">
        <f t="shared" si="0"/>
        <v>20120815</v>
      </c>
      <c r="E6" s="12" t="s">
        <v>14</v>
      </c>
      <c r="F6" s="12" t="s">
        <v>40</v>
      </c>
      <c r="G6" s="12" t="s">
        <v>41</v>
      </c>
      <c r="H6" s="9" t="s">
        <v>42</v>
      </c>
      <c r="I6" s="35" t="s">
        <v>43</v>
      </c>
      <c r="J6" s="31" t="s">
        <v>44</v>
      </c>
    </row>
    <row r="7" spans="1:10" s="1" customFormat="1" ht="27" customHeight="1">
      <c r="A7" s="8" t="s">
        <v>45</v>
      </c>
      <c r="B7" s="9" t="s">
        <v>46</v>
      </c>
      <c r="C7" s="19" t="s">
        <v>47</v>
      </c>
      <c r="D7" s="11" t="str">
        <f t="shared" si="0"/>
        <v>20120124</v>
      </c>
      <c r="E7" s="14" t="s">
        <v>23</v>
      </c>
      <c r="F7" s="9" t="s">
        <v>48</v>
      </c>
      <c r="G7" s="9" t="s">
        <v>49</v>
      </c>
      <c r="H7" s="9" t="s">
        <v>50</v>
      </c>
      <c r="I7" s="8" t="s">
        <v>51</v>
      </c>
      <c r="J7" s="31" t="s">
        <v>52</v>
      </c>
    </row>
    <row r="8" spans="1:10" s="1" customFormat="1" ht="27" customHeight="1">
      <c r="A8" s="8" t="s">
        <v>53</v>
      </c>
      <c r="B8" s="16" t="s">
        <v>54</v>
      </c>
      <c r="C8" s="17" t="s">
        <v>55</v>
      </c>
      <c r="D8" s="11" t="str">
        <f t="shared" si="0"/>
        <v>20111218</v>
      </c>
      <c r="E8" s="16" t="s">
        <v>14</v>
      </c>
      <c r="F8" s="16" t="s">
        <v>56</v>
      </c>
      <c r="G8" s="16" t="s">
        <v>57</v>
      </c>
      <c r="H8" s="16" t="s">
        <v>58</v>
      </c>
      <c r="I8" s="34" t="s">
        <v>59</v>
      </c>
      <c r="J8" s="31" t="s">
        <v>60</v>
      </c>
    </row>
    <row r="9" spans="1:10" s="1" customFormat="1" ht="27" customHeight="1">
      <c r="A9" s="8" t="s">
        <v>61</v>
      </c>
      <c r="B9" s="20" t="s">
        <v>62</v>
      </c>
      <c r="C9" s="15" t="s">
        <v>63</v>
      </c>
      <c r="D9" s="11" t="str">
        <f t="shared" si="0"/>
        <v>07012011</v>
      </c>
      <c r="E9" s="20" t="s">
        <v>14</v>
      </c>
      <c r="F9" s="20" t="s">
        <v>64</v>
      </c>
      <c r="G9" s="20" t="s">
        <v>65</v>
      </c>
      <c r="H9" s="20" t="s">
        <v>66</v>
      </c>
      <c r="I9" s="36" t="s">
        <v>67</v>
      </c>
      <c r="J9" s="31" t="s">
        <v>68</v>
      </c>
    </row>
    <row r="10" spans="1:10" s="1" customFormat="1" ht="27" customHeight="1">
      <c r="A10" s="8" t="s">
        <v>69</v>
      </c>
      <c r="B10" s="21" t="s">
        <v>70</v>
      </c>
      <c r="C10" s="22" t="s">
        <v>71</v>
      </c>
      <c r="D10" s="11" t="str">
        <f t="shared" si="0"/>
        <v>20120801</v>
      </c>
      <c r="E10" s="21" t="s">
        <v>23</v>
      </c>
      <c r="F10" s="21" t="s">
        <v>72</v>
      </c>
      <c r="G10" s="21" t="s">
        <v>73</v>
      </c>
      <c r="H10" s="21" t="s">
        <v>74</v>
      </c>
      <c r="I10" s="37" t="s">
        <v>75</v>
      </c>
      <c r="J10" s="31" t="s">
        <v>28</v>
      </c>
    </row>
    <row r="11" spans="1:10" s="1" customFormat="1" ht="27" customHeight="1">
      <c r="A11" s="8" t="s">
        <v>76</v>
      </c>
      <c r="B11" s="14" t="s">
        <v>77</v>
      </c>
      <c r="C11" s="15" t="s">
        <v>78</v>
      </c>
      <c r="D11" s="11" t="str">
        <f t="shared" si="0"/>
        <v>20120423</v>
      </c>
      <c r="E11" s="14" t="s">
        <v>14</v>
      </c>
      <c r="F11" s="14" t="s">
        <v>79</v>
      </c>
      <c r="G11" s="14" t="s">
        <v>80</v>
      </c>
      <c r="H11" s="14" t="s">
        <v>81</v>
      </c>
      <c r="I11" s="33" t="s">
        <v>82</v>
      </c>
      <c r="J11" s="31" t="s">
        <v>83</v>
      </c>
    </row>
    <row r="12" spans="1:10" s="1" customFormat="1" ht="27" customHeight="1">
      <c r="A12" s="8" t="s">
        <v>84</v>
      </c>
      <c r="B12" s="15" t="s">
        <v>85</v>
      </c>
      <c r="C12" s="15" t="s">
        <v>86</v>
      </c>
      <c r="D12" s="11" t="str">
        <f t="shared" si="0"/>
        <v>20120226</v>
      </c>
      <c r="E12" s="15" t="s">
        <v>23</v>
      </c>
      <c r="F12" s="15" t="s">
        <v>87</v>
      </c>
      <c r="G12" s="15" t="s">
        <v>88</v>
      </c>
      <c r="H12" s="15" t="s">
        <v>89</v>
      </c>
      <c r="I12" s="38" t="s">
        <v>90</v>
      </c>
      <c r="J12" s="31" t="s">
        <v>91</v>
      </c>
    </row>
    <row r="13" spans="1:10" s="1" customFormat="1" ht="27" customHeight="1">
      <c r="A13" s="8" t="s">
        <v>92</v>
      </c>
      <c r="B13" s="23" t="s">
        <v>93</v>
      </c>
      <c r="C13" s="23" t="s">
        <v>94</v>
      </c>
      <c r="D13" s="11" t="str">
        <f t="shared" si="0"/>
        <v>20120628</v>
      </c>
      <c r="E13" s="23" t="s">
        <v>14</v>
      </c>
      <c r="F13" s="23" t="s">
        <v>95</v>
      </c>
      <c r="G13" s="23" t="s">
        <v>96</v>
      </c>
      <c r="H13" s="23" t="s">
        <v>97</v>
      </c>
      <c r="I13" s="39" t="s">
        <v>98</v>
      </c>
      <c r="J13" s="31" t="s">
        <v>19</v>
      </c>
    </row>
    <row r="14" spans="1:10" s="1" customFormat="1" ht="27" customHeight="1">
      <c r="A14" s="8" t="s">
        <v>99</v>
      </c>
      <c r="B14" s="13" t="s">
        <v>100</v>
      </c>
      <c r="C14" s="15" t="s">
        <v>101</v>
      </c>
      <c r="D14" s="11" t="str">
        <f t="shared" si="0"/>
        <v>20120112</v>
      </c>
      <c r="E14" s="13" t="s">
        <v>23</v>
      </c>
      <c r="F14" s="14" t="s">
        <v>102</v>
      </c>
      <c r="G14" s="14" t="s">
        <v>103</v>
      </c>
      <c r="H14" s="14" t="s">
        <v>104</v>
      </c>
      <c r="I14" s="33" t="s">
        <v>105</v>
      </c>
      <c r="J14" s="31" t="s">
        <v>36</v>
      </c>
    </row>
    <row r="15" spans="1:10" s="1" customFormat="1" ht="27" customHeight="1">
      <c r="A15" s="8" t="s">
        <v>106</v>
      </c>
      <c r="B15" s="16" t="s">
        <v>107</v>
      </c>
      <c r="C15" s="17" t="s">
        <v>108</v>
      </c>
      <c r="D15" s="11" t="str">
        <f t="shared" si="0"/>
        <v>20121025</v>
      </c>
      <c r="E15" s="16" t="s">
        <v>23</v>
      </c>
      <c r="F15" s="16" t="s">
        <v>109</v>
      </c>
      <c r="G15" s="16" t="s">
        <v>110</v>
      </c>
      <c r="H15" s="16" t="s">
        <v>111</v>
      </c>
      <c r="I15" s="34" t="s">
        <v>112</v>
      </c>
      <c r="J15" s="31" t="s">
        <v>113</v>
      </c>
    </row>
    <row r="16" spans="1:10" s="1" customFormat="1" ht="27" customHeight="1">
      <c r="A16" s="8" t="s">
        <v>114</v>
      </c>
      <c r="B16" s="14" t="s">
        <v>115</v>
      </c>
      <c r="C16" s="15" t="s">
        <v>116</v>
      </c>
      <c r="D16" s="11" t="str">
        <f t="shared" si="0"/>
        <v>20123302</v>
      </c>
      <c r="E16" s="14" t="s">
        <v>14</v>
      </c>
      <c r="F16" s="14" t="s">
        <v>117</v>
      </c>
      <c r="G16" s="14" t="s">
        <v>118</v>
      </c>
      <c r="H16" s="14" t="s">
        <v>119</v>
      </c>
      <c r="I16" s="33" t="s">
        <v>120</v>
      </c>
      <c r="J16" s="31" t="s">
        <v>121</v>
      </c>
    </row>
    <row r="17" spans="1:10" s="1" customFormat="1" ht="27" customHeight="1">
      <c r="A17" s="8" t="s">
        <v>122</v>
      </c>
      <c r="B17" s="13" t="s">
        <v>123</v>
      </c>
      <c r="C17" s="19" t="s">
        <v>124</v>
      </c>
      <c r="D17" s="11" t="str">
        <f t="shared" si="0"/>
        <v>20121023</v>
      </c>
      <c r="E17" s="14" t="s">
        <v>23</v>
      </c>
      <c r="F17" s="13" t="s">
        <v>125</v>
      </c>
      <c r="G17" s="13" t="s">
        <v>126</v>
      </c>
      <c r="H17" s="13" t="s">
        <v>127</v>
      </c>
      <c r="I17" s="33" t="s">
        <v>128</v>
      </c>
      <c r="J17" s="31" t="s">
        <v>52</v>
      </c>
    </row>
    <row r="18" spans="1:10" s="1" customFormat="1" ht="27" customHeight="1">
      <c r="A18" s="8" t="s">
        <v>129</v>
      </c>
      <c r="B18" s="13" t="s">
        <v>130</v>
      </c>
      <c r="C18" s="19" t="s">
        <v>131</v>
      </c>
      <c r="D18" s="11" t="str">
        <f t="shared" si="0"/>
        <v>20120801</v>
      </c>
      <c r="E18" s="14" t="s">
        <v>23</v>
      </c>
      <c r="F18" s="13" t="s">
        <v>132</v>
      </c>
      <c r="G18" s="13" t="s">
        <v>133</v>
      </c>
      <c r="H18" s="13" t="s">
        <v>134</v>
      </c>
      <c r="I18" s="33" t="s">
        <v>135</v>
      </c>
      <c r="J18" s="31" t="s">
        <v>121</v>
      </c>
    </row>
    <row r="19" spans="1:10" s="1" customFormat="1" ht="27" customHeight="1">
      <c r="A19" s="8" t="s">
        <v>136</v>
      </c>
      <c r="B19" s="24" t="s">
        <v>137</v>
      </c>
      <c r="C19" s="25" t="s">
        <v>138</v>
      </c>
      <c r="D19" s="11" t="str">
        <f t="shared" si="0"/>
        <v>20120606</v>
      </c>
      <c r="E19" s="24" t="s">
        <v>23</v>
      </c>
      <c r="F19" s="24" t="s">
        <v>139</v>
      </c>
      <c r="G19" s="24" t="s">
        <v>140</v>
      </c>
      <c r="H19" s="14" t="s">
        <v>141</v>
      </c>
      <c r="I19" s="33" t="s">
        <v>142</v>
      </c>
      <c r="J19" s="31" t="s">
        <v>28</v>
      </c>
    </row>
    <row r="20" spans="1:10" s="1" customFormat="1" ht="27" customHeight="1">
      <c r="A20" s="8" t="s">
        <v>143</v>
      </c>
      <c r="B20" s="12" t="s">
        <v>144</v>
      </c>
      <c r="C20" s="18" t="s">
        <v>145</v>
      </c>
      <c r="D20" s="11" t="str">
        <f t="shared" si="0"/>
        <v>20111218</v>
      </c>
      <c r="E20" s="9" t="s">
        <v>14</v>
      </c>
      <c r="F20" s="12" t="s">
        <v>146</v>
      </c>
      <c r="G20" s="12" t="s">
        <v>147</v>
      </c>
      <c r="H20" s="9" t="s">
        <v>148</v>
      </c>
      <c r="I20" s="35" t="s">
        <v>149</v>
      </c>
      <c r="J20" s="31" t="s">
        <v>36</v>
      </c>
    </row>
    <row r="21" spans="1:10" s="1" customFormat="1" ht="27" customHeight="1">
      <c r="A21" s="8" t="s">
        <v>150</v>
      </c>
      <c r="B21" s="14" t="s">
        <v>151</v>
      </c>
      <c r="C21" s="15" t="s">
        <v>152</v>
      </c>
      <c r="D21" s="11" t="str">
        <f t="shared" si="0"/>
        <v>20120122</v>
      </c>
      <c r="E21" s="14" t="s">
        <v>23</v>
      </c>
      <c r="F21" s="14" t="s">
        <v>153</v>
      </c>
      <c r="G21" s="14"/>
      <c r="H21" s="14" t="s">
        <v>154</v>
      </c>
      <c r="I21" s="33" t="s">
        <v>155</v>
      </c>
      <c r="J21" s="31" t="s">
        <v>36</v>
      </c>
    </row>
    <row r="22" spans="1:10" s="1" customFormat="1" ht="27" customHeight="1">
      <c r="A22" s="8" t="s">
        <v>156</v>
      </c>
      <c r="B22" s="13" t="s">
        <v>157</v>
      </c>
      <c r="C22" s="19" t="s">
        <v>158</v>
      </c>
      <c r="D22" s="11" t="str">
        <f t="shared" si="0"/>
        <v>20120625</v>
      </c>
      <c r="E22" s="14" t="s">
        <v>23</v>
      </c>
      <c r="F22" s="13" t="s">
        <v>159</v>
      </c>
      <c r="G22" s="13" t="s">
        <v>160</v>
      </c>
      <c r="H22" s="13" t="s">
        <v>161</v>
      </c>
      <c r="I22" s="33"/>
      <c r="J22" s="31" t="s">
        <v>36</v>
      </c>
    </row>
    <row r="23" spans="1:10" s="3" customFormat="1" ht="27" customHeight="1">
      <c r="A23" s="9" t="s">
        <v>162</v>
      </c>
      <c r="B23" s="13" t="s">
        <v>163</v>
      </c>
      <c r="C23" s="19" t="s">
        <v>164</v>
      </c>
      <c r="D23" s="9" t="str">
        <f t="shared" si="0"/>
        <v>20111202</v>
      </c>
      <c r="E23" s="13" t="s">
        <v>23</v>
      </c>
      <c r="F23" s="13" t="s">
        <v>165</v>
      </c>
      <c r="G23" s="13" t="s">
        <v>166</v>
      </c>
      <c r="H23" s="13" t="s">
        <v>167</v>
      </c>
      <c r="I23" s="13" t="s">
        <v>168</v>
      </c>
      <c r="J23" s="40" t="s">
        <v>169</v>
      </c>
    </row>
    <row r="24" spans="1:10" s="3" customFormat="1" ht="27" customHeight="1">
      <c r="A24" s="9" t="s">
        <v>170</v>
      </c>
      <c r="B24" s="12" t="s">
        <v>171</v>
      </c>
      <c r="C24" s="48" t="s">
        <v>172</v>
      </c>
      <c r="D24" s="9" t="str">
        <f t="shared" si="0"/>
        <v>20120114</v>
      </c>
      <c r="E24" s="12" t="s">
        <v>14</v>
      </c>
      <c r="F24" s="12" t="s">
        <v>173</v>
      </c>
      <c r="G24" s="12" t="s">
        <v>174</v>
      </c>
      <c r="H24" s="12" t="s">
        <v>111</v>
      </c>
      <c r="I24" s="13" t="s">
        <v>175</v>
      </c>
      <c r="J24" s="40" t="s">
        <v>83</v>
      </c>
    </row>
    <row r="25" spans="1:10" s="3" customFormat="1" ht="27" customHeight="1">
      <c r="A25" s="9" t="s">
        <v>176</v>
      </c>
      <c r="B25" s="12" t="s">
        <v>177</v>
      </c>
      <c r="C25" s="48" t="s">
        <v>178</v>
      </c>
      <c r="D25" s="9" t="str">
        <f t="shared" si="0"/>
        <v>20120509</v>
      </c>
      <c r="E25" s="12" t="s">
        <v>23</v>
      </c>
      <c r="F25" s="12" t="s">
        <v>179</v>
      </c>
      <c r="G25" s="12" t="s">
        <v>180</v>
      </c>
      <c r="H25" s="12" t="s">
        <v>181</v>
      </c>
      <c r="I25" s="12" t="s">
        <v>175</v>
      </c>
      <c r="J25" s="40" t="s">
        <v>83</v>
      </c>
    </row>
    <row r="26" spans="1:10" s="3" customFormat="1" ht="27" customHeight="1">
      <c r="A26" s="9" t="s">
        <v>182</v>
      </c>
      <c r="B26" s="12" t="s">
        <v>183</v>
      </c>
      <c r="C26" s="18" t="s">
        <v>184</v>
      </c>
      <c r="D26" s="9" t="str">
        <f t="shared" si="0"/>
        <v>20120310</v>
      </c>
      <c r="E26" s="12" t="s">
        <v>14</v>
      </c>
      <c r="F26" s="12" t="s">
        <v>185</v>
      </c>
      <c r="G26" s="12" t="s">
        <v>186</v>
      </c>
      <c r="H26" s="12" t="s">
        <v>187</v>
      </c>
      <c r="I26" s="12" t="s">
        <v>188</v>
      </c>
      <c r="J26" s="40" t="s">
        <v>189</v>
      </c>
    </row>
    <row r="27" spans="1:10" s="3" customFormat="1" ht="27" customHeight="1">
      <c r="A27" s="9" t="s">
        <v>190</v>
      </c>
      <c r="B27" s="14" t="s">
        <v>191</v>
      </c>
      <c r="C27" s="49" t="s">
        <v>192</v>
      </c>
      <c r="D27" s="9" t="str">
        <f t="shared" si="0"/>
        <v>20120104</v>
      </c>
      <c r="E27" s="14" t="s">
        <v>23</v>
      </c>
      <c r="F27" s="14" t="s">
        <v>193</v>
      </c>
      <c r="G27" s="14"/>
      <c r="H27" s="14" t="s">
        <v>194</v>
      </c>
      <c r="I27" s="12" t="s">
        <v>195</v>
      </c>
      <c r="J27" s="40" t="s">
        <v>196</v>
      </c>
    </row>
    <row r="28" spans="1:10" s="4" customFormat="1" ht="27" customHeight="1">
      <c r="A28" s="9" t="s">
        <v>197</v>
      </c>
      <c r="B28" s="26" t="s">
        <v>198</v>
      </c>
      <c r="C28" s="18" t="s">
        <v>199</v>
      </c>
      <c r="D28" s="12" t="str">
        <f t="shared" si="0"/>
        <v>20120816</v>
      </c>
      <c r="E28" s="12" t="s">
        <v>23</v>
      </c>
      <c r="F28" s="12" t="s">
        <v>200</v>
      </c>
      <c r="G28" s="12" t="s">
        <v>201</v>
      </c>
      <c r="H28" s="9" t="s">
        <v>202</v>
      </c>
      <c r="I28" s="9" t="s">
        <v>202</v>
      </c>
      <c r="J28" s="41" t="s">
        <v>36</v>
      </c>
    </row>
    <row r="29" spans="1:10" s="4" customFormat="1" ht="27" customHeight="1">
      <c r="A29" s="9" t="s">
        <v>203</v>
      </c>
      <c r="B29" s="9" t="s">
        <v>204</v>
      </c>
      <c r="C29" s="18" t="s">
        <v>205</v>
      </c>
      <c r="D29" s="12" t="str">
        <f t="shared" si="0"/>
        <v>20121101</v>
      </c>
      <c r="E29" s="9" t="s">
        <v>14</v>
      </c>
      <c r="F29" s="9" t="s">
        <v>206</v>
      </c>
      <c r="G29" s="9" t="s">
        <v>207</v>
      </c>
      <c r="H29" s="9" t="s">
        <v>208</v>
      </c>
      <c r="I29" s="9" t="s">
        <v>209</v>
      </c>
      <c r="J29" s="41" t="s">
        <v>52</v>
      </c>
    </row>
    <row r="30" spans="1:10" s="4" customFormat="1" ht="27" customHeight="1">
      <c r="A30" s="9" t="s">
        <v>210</v>
      </c>
      <c r="B30" s="9" t="s">
        <v>211</v>
      </c>
      <c r="C30" s="10" t="s">
        <v>212</v>
      </c>
      <c r="D30" s="12" t="str">
        <f t="shared" si="0"/>
        <v>20120621</v>
      </c>
      <c r="E30" s="9" t="s">
        <v>23</v>
      </c>
      <c r="F30" s="9" t="s">
        <v>213</v>
      </c>
      <c r="G30" s="9" t="s">
        <v>214</v>
      </c>
      <c r="H30" s="9" t="s">
        <v>215</v>
      </c>
      <c r="I30" s="9" t="s">
        <v>216</v>
      </c>
      <c r="J30" s="41" t="s">
        <v>217</v>
      </c>
    </row>
    <row r="31" spans="1:10" s="4" customFormat="1" ht="27" customHeight="1">
      <c r="A31" s="9" t="s">
        <v>218</v>
      </c>
      <c r="B31" s="12" t="s">
        <v>219</v>
      </c>
      <c r="C31" s="18" t="s">
        <v>220</v>
      </c>
      <c r="D31" s="12" t="str">
        <f t="shared" si="0"/>
        <v>20111118</v>
      </c>
      <c r="E31" s="12" t="s">
        <v>23</v>
      </c>
      <c r="F31" s="12" t="s">
        <v>221</v>
      </c>
      <c r="G31" s="12" t="s">
        <v>222</v>
      </c>
      <c r="H31" s="12" t="s">
        <v>223</v>
      </c>
      <c r="I31" s="12" t="s">
        <v>224</v>
      </c>
      <c r="J31" s="41" t="s">
        <v>225</v>
      </c>
    </row>
    <row r="32" spans="1:10" s="4" customFormat="1" ht="27" customHeight="1">
      <c r="A32" s="9" t="s">
        <v>226</v>
      </c>
      <c r="B32" s="12" t="s">
        <v>227</v>
      </c>
      <c r="C32" s="18" t="s">
        <v>228</v>
      </c>
      <c r="D32" s="12" t="str">
        <f t="shared" si="0"/>
        <v>20110715</v>
      </c>
      <c r="E32" s="12" t="s">
        <v>23</v>
      </c>
      <c r="F32" s="12" t="s">
        <v>229</v>
      </c>
      <c r="G32" s="12" t="s">
        <v>230</v>
      </c>
      <c r="H32" s="12" t="s">
        <v>231</v>
      </c>
      <c r="I32" s="12" t="s">
        <v>232</v>
      </c>
      <c r="J32" s="41" t="s">
        <v>169</v>
      </c>
    </row>
    <row r="33" spans="1:10" s="4" customFormat="1" ht="27" customHeight="1">
      <c r="A33" s="9" t="s">
        <v>233</v>
      </c>
      <c r="B33" s="9" t="s">
        <v>234</v>
      </c>
      <c r="C33" s="10" t="s">
        <v>235</v>
      </c>
      <c r="D33" s="12" t="str">
        <f t="shared" si="0"/>
        <v>20120820</v>
      </c>
      <c r="E33" s="9" t="s">
        <v>14</v>
      </c>
      <c r="F33" s="9" t="s">
        <v>236</v>
      </c>
      <c r="G33" s="9" t="s">
        <v>237</v>
      </c>
      <c r="H33" s="9" t="s">
        <v>238</v>
      </c>
      <c r="I33" s="12" t="s">
        <v>239</v>
      </c>
      <c r="J33" s="41" t="s">
        <v>240</v>
      </c>
    </row>
    <row r="34" spans="1:10" s="4" customFormat="1" ht="27" customHeight="1">
      <c r="A34" s="9" t="s">
        <v>241</v>
      </c>
      <c r="B34" s="12" t="s">
        <v>242</v>
      </c>
      <c r="C34" s="18" t="s">
        <v>243</v>
      </c>
      <c r="D34" s="12" t="str">
        <f t="shared" si="0"/>
        <v>20111228</v>
      </c>
      <c r="E34" s="12" t="s">
        <v>14</v>
      </c>
      <c r="F34" s="12" t="s">
        <v>244</v>
      </c>
      <c r="G34" s="12" t="s">
        <v>245</v>
      </c>
      <c r="H34" s="12" t="s">
        <v>246</v>
      </c>
      <c r="I34" s="12" t="s">
        <v>247</v>
      </c>
      <c r="J34" s="41" t="s">
        <v>248</v>
      </c>
    </row>
    <row r="35" spans="1:10" s="4" customFormat="1" ht="27" customHeight="1">
      <c r="A35" s="9" t="s">
        <v>249</v>
      </c>
      <c r="B35" s="12" t="s">
        <v>250</v>
      </c>
      <c r="C35" s="18" t="s">
        <v>251</v>
      </c>
      <c r="D35" s="12" t="str">
        <f t="shared" si="0"/>
        <v>20120605</v>
      </c>
      <c r="E35" s="12" t="s">
        <v>14</v>
      </c>
      <c r="F35" s="12" t="s">
        <v>252</v>
      </c>
      <c r="G35" s="12" t="s">
        <v>253</v>
      </c>
      <c r="H35" s="12" t="s">
        <v>254</v>
      </c>
      <c r="I35" s="12" t="s">
        <v>255</v>
      </c>
      <c r="J35" s="41" t="s">
        <v>248</v>
      </c>
    </row>
    <row r="36" spans="1:10" s="4" customFormat="1" ht="27" customHeight="1">
      <c r="A36" s="9" t="s">
        <v>256</v>
      </c>
      <c r="B36" s="27" t="s">
        <v>257</v>
      </c>
      <c r="C36" s="10" t="s">
        <v>258</v>
      </c>
      <c r="D36" s="12" t="str">
        <f t="shared" si="0"/>
        <v>20120810</v>
      </c>
      <c r="E36" s="9" t="str">
        <f>IF(MOD(MID(C36,17,1),2)=1,"男","女")</f>
        <v>男</v>
      </c>
      <c r="F36" s="9" t="s">
        <v>259</v>
      </c>
      <c r="G36" s="9" t="s">
        <v>260</v>
      </c>
      <c r="H36" s="9" t="s">
        <v>261</v>
      </c>
      <c r="I36" s="9" t="s">
        <v>262</v>
      </c>
      <c r="J36" s="41" t="s">
        <v>36</v>
      </c>
    </row>
    <row r="37" spans="1:10" s="4" customFormat="1" ht="27" customHeight="1">
      <c r="A37" s="9" t="s">
        <v>263</v>
      </c>
      <c r="B37" s="9" t="s">
        <v>264</v>
      </c>
      <c r="C37" s="18" t="s">
        <v>265</v>
      </c>
      <c r="D37" s="12" t="str">
        <f t="shared" si="0"/>
        <v>20120101</v>
      </c>
      <c r="E37" s="9" t="s">
        <v>14</v>
      </c>
      <c r="F37" s="9" t="s">
        <v>266</v>
      </c>
      <c r="G37" s="9" t="s">
        <v>267</v>
      </c>
      <c r="H37" s="9" t="s">
        <v>268</v>
      </c>
      <c r="I37" s="9" t="s">
        <v>269</v>
      </c>
      <c r="J37" s="41" t="s">
        <v>52</v>
      </c>
    </row>
    <row r="38" spans="1:10" s="2" customFormat="1" ht="27" customHeight="1">
      <c r="A38" s="9" t="s">
        <v>270</v>
      </c>
      <c r="B38" s="28" t="s">
        <v>271</v>
      </c>
      <c r="C38" s="29" t="s">
        <v>272</v>
      </c>
      <c r="D38" s="30">
        <v>20110823</v>
      </c>
      <c r="E38" s="9" t="s">
        <v>14</v>
      </c>
      <c r="F38" s="28" t="s">
        <v>273</v>
      </c>
      <c r="G38" s="30"/>
      <c r="H38" s="28" t="s">
        <v>58</v>
      </c>
      <c r="I38" s="28" t="s">
        <v>274</v>
      </c>
      <c r="J38" s="41" t="s">
        <v>83</v>
      </c>
    </row>
    <row r="39" spans="1:10" s="3" customFormat="1" ht="27" customHeight="1">
      <c r="A39" s="9" t="s">
        <v>275</v>
      </c>
      <c r="B39" s="14" t="s">
        <v>276</v>
      </c>
      <c r="C39" s="15" t="s">
        <v>277</v>
      </c>
      <c r="D39" s="9" t="str">
        <f aca="true" t="shared" si="1" ref="D39:D74">MID(C39,7,8)</f>
        <v>20120409</v>
      </c>
      <c r="E39" s="14" t="s">
        <v>23</v>
      </c>
      <c r="F39" s="14" t="s">
        <v>278</v>
      </c>
      <c r="G39" s="14" t="s">
        <v>279</v>
      </c>
      <c r="H39" s="14" t="s">
        <v>280</v>
      </c>
      <c r="I39" s="14" t="s">
        <v>281</v>
      </c>
      <c r="J39" s="40" t="s">
        <v>91</v>
      </c>
    </row>
    <row r="40" spans="1:10" s="3" customFormat="1" ht="27" customHeight="1">
      <c r="A40" s="9" t="s">
        <v>282</v>
      </c>
      <c r="B40" s="10" t="s">
        <v>283</v>
      </c>
      <c r="C40" s="10" t="s">
        <v>284</v>
      </c>
      <c r="D40" s="9" t="str">
        <f t="shared" si="1"/>
        <v>20120706</v>
      </c>
      <c r="E40" s="10" t="s">
        <v>14</v>
      </c>
      <c r="F40" s="10" t="s">
        <v>285</v>
      </c>
      <c r="G40" s="10" t="s">
        <v>286</v>
      </c>
      <c r="H40" s="10" t="s">
        <v>287</v>
      </c>
      <c r="I40" s="10" t="s">
        <v>288</v>
      </c>
      <c r="J40" s="40" t="s">
        <v>68</v>
      </c>
    </row>
    <row r="41" spans="1:10" s="4" customFormat="1" ht="27" customHeight="1">
      <c r="A41" s="9" t="s">
        <v>289</v>
      </c>
      <c r="B41" s="10" t="s">
        <v>290</v>
      </c>
      <c r="C41" s="10" t="s">
        <v>291</v>
      </c>
      <c r="D41" s="12" t="str">
        <f t="shared" si="1"/>
        <v>20120608</v>
      </c>
      <c r="E41" s="10" t="s">
        <v>23</v>
      </c>
      <c r="F41" s="10" t="s">
        <v>292</v>
      </c>
      <c r="G41" s="10" t="s">
        <v>293</v>
      </c>
      <c r="H41" s="10" t="s">
        <v>294</v>
      </c>
      <c r="I41" s="10" t="s">
        <v>295</v>
      </c>
      <c r="J41" s="41" t="s">
        <v>296</v>
      </c>
    </row>
    <row r="42" spans="1:10" s="4" customFormat="1" ht="27" customHeight="1">
      <c r="A42" s="9" t="s">
        <v>263</v>
      </c>
      <c r="B42" s="9" t="s">
        <v>264</v>
      </c>
      <c r="C42" s="18" t="s">
        <v>265</v>
      </c>
      <c r="D42" s="12" t="str">
        <f t="shared" si="1"/>
        <v>20120101</v>
      </c>
      <c r="E42" s="9" t="s">
        <v>14</v>
      </c>
      <c r="F42" s="9" t="s">
        <v>266</v>
      </c>
      <c r="G42" s="9" t="s">
        <v>267</v>
      </c>
      <c r="H42" s="9" t="s">
        <v>268</v>
      </c>
      <c r="I42" s="9" t="s">
        <v>269</v>
      </c>
      <c r="J42" s="41" t="s">
        <v>52</v>
      </c>
    </row>
    <row r="43" spans="1:10" s="3" customFormat="1" ht="27" customHeight="1">
      <c r="A43" s="9" t="s">
        <v>297</v>
      </c>
      <c r="B43" s="14" t="s">
        <v>298</v>
      </c>
      <c r="C43" s="15" t="s">
        <v>299</v>
      </c>
      <c r="D43" s="9" t="str">
        <f t="shared" si="1"/>
        <v>20120811</v>
      </c>
      <c r="E43" s="14" t="s">
        <v>14</v>
      </c>
      <c r="F43" s="14" t="s">
        <v>300</v>
      </c>
      <c r="G43" s="14" t="s">
        <v>301</v>
      </c>
      <c r="H43" s="14" t="s">
        <v>302</v>
      </c>
      <c r="I43" s="14" t="s">
        <v>303</v>
      </c>
      <c r="J43" s="40" t="s">
        <v>91</v>
      </c>
    </row>
    <row r="44" spans="1:10" s="3" customFormat="1" ht="27" customHeight="1">
      <c r="A44" s="9" t="s">
        <v>304</v>
      </c>
      <c r="B44" s="13" t="s">
        <v>305</v>
      </c>
      <c r="C44" s="19" t="s">
        <v>306</v>
      </c>
      <c r="D44" s="9" t="str">
        <f t="shared" si="1"/>
        <v>20120714</v>
      </c>
      <c r="E44" s="13" t="s">
        <v>14</v>
      </c>
      <c r="F44" s="13" t="s">
        <v>307</v>
      </c>
      <c r="G44" s="13" t="s">
        <v>308</v>
      </c>
      <c r="H44" s="13" t="s">
        <v>309</v>
      </c>
      <c r="I44" s="13" t="s">
        <v>310</v>
      </c>
      <c r="J44" s="40" t="s">
        <v>169</v>
      </c>
    </row>
    <row r="45" spans="1:10" s="5" customFormat="1" ht="27" customHeight="1">
      <c r="A45" s="8" t="s">
        <v>311</v>
      </c>
      <c r="B45" s="27" t="s">
        <v>312</v>
      </c>
      <c r="C45" s="18" t="s">
        <v>313</v>
      </c>
      <c r="D45" s="11" t="str">
        <f t="shared" si="1"/>
        <v>20120203</v>
      </c>
      <c r="E45" s="12" t="s">
        <v>14</v>
      </c>
      <c r="F45" s="12" t="s">
        <v>314</v>
      </c>
      <c r="G45" s="12"/>
      <c r="H45" s="9" t="s">
        <v>315</v>
      </c>
      <c r="I45" s="35" t="s">
        <v>316</v>
      </c>
      <c r="J45" s="12" t="s">
        <v>36</v>
      </c>
    </row>
    <row r="46" spans="1:10" s="5" customFormat="1" ht="27" customHeight="1">
      <c r="A46" s="8" t="s">
        <v>317</v>
      </c>
      <c r="B46" s="16" t="s">
        <v>318</v>
      </c>
      <c r="C46" s="17" t="s">
        <v>319</v>
      </c>
      <c r="D46" s="11" t="str">
        <f t="shared" si="1"/>
        <v>20111112</v>
      </c>
      <c r="E46" s="16" t="s">
        <v>14</v>
      </c>
      <c r="F46" s="16" t="s">
        <v>320</v>
      </c>
      <c r="G46" s="16" t="s">
        <v>321</v>
      </c>
      <c r="H46" s="16" t="s">
        <v>322</v>
      </c>
      <c r="I46" s="8"/>
      <c r="J46" s="12" t="s">
        <v>36</v>
      </c>
    </row>
    <row r="47" spans="1:10" s="5" customFormat="1" ht="27" customHeight="1">
      <c r="A47" s="8" t="s">
        <v>323</v>
      </c>
      <c r="B47" s="12" t="s">
        <v>324</v>
      </c>
      <c r="C47" s="47" t="s">
        <v>325</v>
      </c>
      <c r="D47" s="11" t="str">
        <f t="shared" si="1"/>
        <v>20120120</v>
      </c>
      <c r="E47" s="9" t="s">
        <v>14</v>
      </c>
      <c r="F47" s="9" t="s">
        <v>326</v>
      </c>
      <c r="G47" s="9"/>
      <c r="H47" s="9" t="s">
        <v>327</v>
      </c>
      <c r="I47" s="8" t="s">
        <v>328</v>
      </c>
      <c r="J47" s="12" t="s">
        <v>52</v>
      </c>
    </row>
    <row r="48" spans="1:10" s="5" customFormat="1" ht="27" customHeight="1">
      <c r="A48" s="8" t="s">
        <v>329</v>
      </c>
      <c r="B48" s="9" t="s">
        <v>330</v>
      </c>
      <c r="C48" s="10" t="s">
        <v>331</v>
      </c>
      <c r="D48" s="11" t="str">
        <f t="shared" si="1"/>
        <v>20120303</v>
      </c>
      <c r="E48" s="9" t="s">
        <v>14</v>
      </c>
      <c r="F48" s="9" t="s">
        <v>332</v>
      </c>
      <c r="G48" s="9" t="s">
        <v>333</v>
      </c>
      <c r="H48" s="9" t="s">
        <v>334</v>
      </c>
      <c r="I48" s="8" t="s">
        <v>335</v>
      </c>
      <c r="J48" s="12" t="s">
        <v>36</v>
      </c>
    </row>
    <row r="49" spans="1:10" s="5" customFormat="1" ht="27" customHeight="1">
      <c r="A49" s="8" t="s">
        <v>336</v>
      </c>
      <c r="B49" s="9" t="s">
        <v>337</v>
      </c>
      <c r="C49" s="10" t="s">
        <v>338</v>
      </c>
      <c r="D49" s="11" t="str">
        <f t="shared" si="1"/>
        <v>20120323</v>
      </c>
      <c r="E49" s="9" t="str">
        <f>IF(C49="","",(IF(B51="护照","",IF(MOD(MID(TRIM(C49),17,1),2)=0,"女","男"))))</f>
        <v>女</v>
      </c>
      <c r="F49" s="9" t="s">
        <v>339</v>
      </c>
      <c r="G49" s="9" t="s">
        <v>340</v>
      </c>
      <c r="H49" s="9" t="s">
        <v>341</v>
      </c>
      <c r="I49" s="8" t="s">
        <v>342</v>
      </c>
      <c r="J49" s="12" t="s">
        <v>343</v>
      </c>
    </row>
    <row r="50" spans="1:10" s="5" customFormat="1" ht="27" customHeight="1">
      <c r="A50" s="8" t="s">
        <v>344</v>
      </c>
      <c r="B50" s="9" t="s">
        <v>345</v>
      </c>
      <c r="C50" s="47" t="s">
        <v>346</v>
      </c>
      <c r="D50" s="11" t="str">
        <f t="shared" si="1"/>
        <v>20121219</v>
      </c>
      <c r="E50" s="12" t="s">
        <v>23</v>
      </c>
      <c r="F50" s="9" t="s">
        <v>347</v>
      </c>
      <c r="G50" s="9" t="s">
        <v>348</v>
      </c>
      <c r="H50" s="9" t="s">
        <v>349</v>
      </c>
      <c r="I50" s="8" t="s">
        <v>350</v>
      </c>
      <c r="J50" s="10" t="s">
        <v>36</v>
      </c>
    </row>
    <row r="51" spans="1:10" s="5" customFormat="1" ht="27" customHeight="1">
      <c r="A51" s="8" t="s">
        <v>351</v>
      </c>
      <c r="B51" s="9" t="s">
        <v>352</v>
      </c>
      <c r="C51" s="10" t="s">
        <v>353</v>
      </c>
      <c r="D51" s="11" t="str">
        <f t="shared" si="1"/>
        <v>20120526</v>
      </c>
      <c r="E51" s="9" t="s">
        <v>23</v>
      </c>
      <c r="F51" s="9" t="s">
        <v>354</v>
      </c>
      <c r="G51" s="9" t="s">
        <v>355</v>
      </c>
      <c r="H51" s="8" t="s">
        <v>356</v>
      </c>
      <c r="I51" s="8" t="s">
        <v>356</v>
      </c>
      <c r="J51" s="12" t="s">
        <v>83</v>
      </c>
    </row>
    <row r="52" spans="1:10" s="5" customFormat="1" ht="27" customHeight="1">
      <c r="A52" s="8" t="s">
        <v>357</v>
      </c>
      <c r="B52" s="12" t="s">
        <v>358</v>
      </c>
      <c r="C52" s="18" t="s">
        <v>359</v>
      </c>
      <c r="D52" s="11" t="str">
        <f t="shared" si="1"/>
        <v>20120611</v>
      </c>
      <c r="E52" s="12" t="s">
        <v>14</v>
      </c>
      <c r="F52" s="12" t="s">
        <v>360</v>
      </c>
      <c r="G52" s="12" t="s">
        <v>361</v>
      </c>
      <c r="H52" s="9" t="s">
        <v>362</v>
      </c>
      <c r="I52" s="8" t="s">
        <v>362</v>
      </c>
      <c r="J52" s="12" t="s">
        <v>52</v>
      </c>
    </row>
    <row r="53" spans="1:10" s="5" customFormat="1" ht="27" customHeight="1">
      <c r="A53" s="8" t="s">
        <v>150</v>
      </c>
      <c r="B53" s="9" t="s">
        <v>151</v>
      </c>
      <c r="C53" s="10" t="s">
        <v>152</v>
      </c>
      <c r="D53" s="11" t="str">
        <f t="shared" si="1"/>
        <v>20120122</v>
      </c>
      <c r="E53" s="9" t="s">
        <v>23</v>
      </c>
      <c r="F53" s="9" t="s">
        <v>153</v>
      </c>
      <c r="G53" s="9"/>
      <c r="H53" s="9" t="s">
        <v>154</v>
      </c>
      <c r="I53" s="8" t="s">
        <v>155</v>
      </c>
      <c r="J53" s="12" t="s">
        <v>36</v>
      </c>
    </row>
    <row r="54" spans="1:10" s="5" customFormat="1" ht="27" customHeight="1">
      <c r="A54" s="8" t="s">
        <v>363</v>
      </c>
      <c r="B54" s="9" t="s">
        <v>364</v>
      </c>
      <c r="C54" s="10" t="s">
        <v>365</v>
      </c>
      <c r="D54" s="11" t="str">
        <f t="shared" si="1"/>
        <v>20120513</v>
      </c>
      <c r="E54" s="9" t="s">
        <v>23</v>
      </c>
      <c r="F54" s="9" t="s">
        <v>366</v>
      </c>
      <c r="G54" s="9" t="s">
        <v>367</v>
      </c>
      <c r="H54" s="9" t="s">
        <v>368</v>
      </c>
      <c r="I54" s="8" t="s">
        <v>369</v>
      </c>
      <c r="J54" s="12" t="s">
        <v>370</v>
      </c>
    </row>
    <row r="55" spans="1:10" s="4" customFormat="1" ht="27" customHeight="1">
      <c r="A55" s="9" t="s">
        <v>371</v>
      </c>
      <c r="B55" s="9" t="s">
        <v>372</v>
      </c>
      <c r="C55" s="10" t="s">
        <v>373</v>
      </c>
      <c r="D55" s="9" t="str">
        <f t="shared" si="1"/>
        <v>20120819</v>
      </c>
      <c r="E55" s="9" t="s">
        <v>14</v>
      </c>
      <c r="F55" s="9" t="s">
        <v>374</v>
      </c>
      <c r="G55" s="9" t="s">
        <v>375</v>
      </c>
      <c r="H55" s="9" t="s">
        <v>376</v>
      </c>
      <c r="I55" s="9" t="s">
        <v>377</v>
      </c>
      <c r="J55" s="41" t="s">
        <v>52</v>
      </c>
    </row>
    <row r="56" spans="1:10" s="4" customFormat="1" ht="27" customHeight="1">
      <c r="A56" s="9" t="s">
        <v>378</v>
      </c>
      <c r="B56" s="9" t="s">
        <v>379</v>
      </c>
      <c r="C56" s="10" t="s">
        <v>380</v>
      </c>
      <c r="D56" s="9" t="str">
        <f t="shared" si="1"/>
        <v>20120125</v>
      </c>
      <c r="E56" s="9" t="s">
        <v>23</v>
      </c>
      <c r="F56" s="9" t="s">
        <v>381</v>
      </c>
      <c r="G56" s="9" t="s">
        <v>382</v>
      </c>
      <c r="H56" s="9" t="s">
        <v>383</v>
      </c>
      <c r="I56" s="9" t="s">
        <v>128</v>
      </c>
      <c r="J56" s="41" t="s">
        <v>52</v>
      </c>
    </row>
    <row r="57" spans="1:10" s="4" customFormat="1" ht="27" customHeight="1">
      <c r="A57" s="9" t="s">
        <v>384</v>
      </c>
      <c r="B57" s="12" t="s">
        <v>385</v>
      </c>
      <c r="C57" s="48" t="s">
        <v>386</v>
      </c>
      <c r="D57" s="9" t="str">
        <f t="shared" si="1"/>
        <v>20120528</v>
      </c>
      <c r="E57" s="12" t="s">
        <v>23</v>
      </c>
      <c r="F57" s="12" t="s">
        <v>387</v>
      </c>
      <c r="G57" s="12" t="s">
        <v>388</v>
      </c>
      <c r="H57" s="12" t="s">
        <v>389</v>
      </c>
      <c r="I57" s="12" t="s">
        <v>390</v>
      </c>
      <c r="J57" s="41" t="s">
        <v>83</v>
      </c>
    </row>
    <row r="58" spans="1:10" s="4" customFormat="1" ht="27" customHeight="1">
      <c r="A58" s="9" t="s">
        <v>391</v>
      </c>
      <c r="B58" s="10" t="s">
        <v>392</v>
      </c>
      <c r="C58" s="10" t="s">
        <v>393</v>
      </c>
      <c r="D58" s="9" t="str">
        <f t="shared" si="1"/>
        <v>20120502</v>
      </c>
      <c r="E58" s="10" t="s">
        <v>23</v>
      </c>
      <c r="F58" s="10" t="s">
        <v>394</v>
      </c>
      <c r="G58" s="10"/>
      <c r="H58" s="10" t="s">
        <v>395</v>
      </c>
      <c r="I58" s="9" t="s">
        <v>288</v>
      </c>
      <c r="J58" s="41" t="s">
        <v>68</v>
      </c>
    </row>
    <row r="59" spans="1:10" s="4" customFormat="1" ht="27" customHeight="1">
      <c r="A59" s="9" t="s">
        <v>396</v>
      </c>
      <c r="B59" s="9" t="s">
        <v>397</v>
      </c>
      <c r="C59" s="18" t="s">
        <v>398</v>
      </c>
      <c r="D59" s="9" t="str">
        <f t="shared" si="1"/>
        <v>20121018</v>
      </c>
      <c r="E59" s="9" t="s">
        <v>23</v>
      </c>
      <c r="F59" s="9" t="s">
        <v>399</v>
      </c>
      <c r="G59" s="9" t="s">
        <v>400</v>
      </c>
      <c r="H59" s="9" t="s">
        <v>401</v>
      </c>
      <c r="I59" s="9" t="s">
        <v>402</v>
      </c>
      <c r="J59" s="41" t="s">
        <v>52</v>
      </c>
    </row>
    <row r="60" spans="1:10" s="4" customFormat="1" ht="27" customHeight="1">
      <c r="A60" s="9" t="s">
        <v>403</v>
      </c>
      <c r="B60" s="9" t="s">
        <v>404</v>
      </c>
      <c r="C60" s="10" t="s">
        <v>405</v>
      </c>
      <c r="D60" s="9" t="str">
        <f t="shared" si="1"/>
        <v>20120712</v>
      </c>
      <c r="E60" s="9" t="s">
        <v>23</v>
      </c>
      <c r="F60" s="9" t="s">
        <v>406</v>
      </c>
      <c r="G60" s="9" t="s">
        <v>407</v>
      </c>
      <c r="H60" s="9" t="s">
        <v>408</v>
      </c>
      <c r="I60" s="9" t="s">
        <v>409</v>
      </c>
      <c r="J60" s="41" t="s">
        <v>121</v>
      </c>
    </row>
    <row r="61" spans="1:10" s="4" customFormat="1" ht="27" customHeight="1">
      <c r="A61" s="9" t="s">
        <v>410</v>
      </c>
      <c r="B61" s="9" t="s">
        <v>411</v>
      </c>
      <c r="C61" s="10" t="s">
        <v>412</v>
      </c>
      <c r="D61" s="9" t="str">
        <f t="shared" si="1"/>
        <v>20120214</v>
      </c>
      <c r="E61" s="9" t="s">
        <v>14</v>
      </c>
      <c r="F61" s="9" t="s">
        <v>413</v>
      </c>
      <c r="G61" s="9" t="s">
        <v>414</v>
      </c>
      <c r="H61" s="9" t="s">
        <v>415</v>
      </c>
      <c r="I61" s="9" t="s">
        <v>416</v>
      </c>
      <c r="J61" s="41" t="s">
        <v>121</v>
      </c>
    </row>
    <row r="62" spans="1:10" s="4" customFormat="1" ht="27" customHeight="1">
      <c r="A62" s="9" t="s">
        <v>304</v>
      </c>
      <c r="B62" s="12" t="s">
        <v>305</v>
      </c>
      <c r="C62" s="18" t="s">
        <v>306</v>
      </c>
      <c r="D62" s="9" t="str">
        <f t="shared" si="1"/>
        <v>20120714</v>
      </c>
      <c r="E62" s="12" t="s">
        <v>14</v>
      </c>
      <c r="F62" s="12" t="s">
        <v>307</v>
      </c>
      <c r="G62" s="12" t="s">
        <v>308</v>
      </c>
      <c r="H62" s="12" t="s">
        <v>309</v>
      </c>
      <c r="I62" s="12" t="s">
        <v>310</v>
      </c>
      <c r="J62" s="12" t="s">
        <v>169</v>
      </c>
    </row>
    <row r="63" spans="1:10" s="4" customFormat="1" ht="27" customHeight="1">
      <c r="A63" s="9" t="s">
        <v>263</v>
      </c>
      <c r="B63" s="9" t="s">
        <v>264</v>
      </c>
      <c r="C63" s="18" t="s">
        <v>265</v>
      </c>
      <c r="D63" s="12" t="str">
        <f t="shared" si="1"/>
        <v>20120101</v>
      </c>
      <c r="E63" s="9" t="s">
        <v>14</v>
      </c>
      <c r="F63" s="9" t="s">
        <v>266</v>
      </c>
      <c r="G63" s="9" t="s">
        <v>267</v>
      </c>
      <c r="H63" s="9" t="s">
        <v>268</v>
      </c>
      <c r="I63" s="9" t="s">
        <v>269</v>
      </c>
      <c r="J63" s="12" t="s">
        <v>52</v>
      </c>
    </row>
    <row r="64" spans="1:10" s="4" customFormat="1" ht="27" customHeight="1">
      <c r="A64" s="9" t="s">
        <v>417</v>
      </c>
      <c r="B64" s="9" t="s">
        <v>418</v>
      </c>
      <c r="C64" s="10" t="s">
        <v>419</v>
      </c>
      <c r="D64" s="12" t="str">
        <f t="shared" si="1"/>
        <v>20111122</v>
      </c>
      <c r="E64" s="9" t="s">
        <v>14</v>
      </c>
      <c r="F64" s="9" t="s">
        <v>420</v>
      </c>
      <c r="G64" s="9" t="s">
        <v>421</v>
      </c>
      <c r="H64" s="9" t="s">
        <v>422</v>
      </c>
      <c r="I64" s="9" t="s">
        <v>423</v>
      </c>
      <c r="J64" s="41" t="s">
        <v>113</v>
      </c>
    </row>
    <row r="65" spans="1:10" s="4" customFormat="1" ht="27" customHeight="1">
      <c r="A65" s="9" t="s">
        <v>424</v>
      </c>
      <c r="B65" s="10" t="s">
        <v>425</v>
      </c>
      <c r="C65" s="10" t="s">
        <v>426</v>
      </c>
      <c r="D65" s="12" t="str">
        <f t="shared" si="1"/>
        <v>20120424</v>
      </c>
      <c r="E65" s="10" t="s">
        <v>23</v>
      </c>
      <c r="F65" s="10" t="s">
        <v>427</v>
      </c>
      <c r="G65" s="10" t="s">
        <v>428</v>
      </c>
      <c r="H65" s="10" t="s">
        <v>429</v>
      </c>
      <c r="I65" s="10" t="s">
        <v>430</v>
      </c>
      <c r="J65" s="41" t="s">
        <v>91</v>
      </c>
    </row>
    <row r="66" spans="1:10" s="4" customFormat="1" ht="27" customHeight="1">
      <c r="A66" s="9" t="s">
        <v>431</v>
      </c>
      <c r="B66" s="18" t="s">
        <v>432</v>
      </c>
      <c r="C66" s="18" t="s">
        <v>433</v>
      </c>
      <c r="D66" s="12" t="str">
        <f t="shared" si="1"/>
        <v>20120224</v>
      </c>
      <c r="E66" s="18" t="s">
        <v>23</v>
      </c>
      <c r="F66" s="18" t="s">
        <v>434</v>
      </c>
      <c r="G66" s="18" t="s">
        <v>435</v>
      </c>
      <c r="H66" s="18" t="s">
        <v>436</v>
      </c>
      <c r="I66" s="18" t="s">
        <v>437</v>
      </c>
      <c r="J66" s="41" t="s">
        <v>28</v>
      </c>
    </row>
    <row r="67" spans="1:10" s="4" customFormat="1" ht="27" customHeight="1">
      <c r="A67" s="9" t="s">
        <v>438</v>
      </c>
      <c r="B67" s="12" t="s">
        <v>439</v>
      </c>
      <c r="C67" s="18" t="s">
        <v>440</v>
      </c>
      <c r="D67" s="12" t="str">
        <f t="shared" si="1"/>
        <v>20111231</v>
      </c>
      <c r="E67" s="9" t="str">
        <f aca="true" t="shared" si="2" ref="E67:E73">IF(MOD(MID(C67,17,1),2)=1,"男","女")</f>
        <v>男</v>
      </c>
      <c r="F67" s="12" t="s">
        <v>441</v>
      </c>
      <c r="G67" s="12"/>
      <c r="H67" s="9" t="s">
        <v>442</v>
      </c>
      <c r="I67" s="12" t="s">
        <v>443</v>
      </c>
      <c r="J67" s="41" t="s">
        <v>36</v>
      </c>
    </row>
    <row r="68" spans="1:10" s="4" customFormat="1" ht="27" customHeight="1">
      <c r="A68" s="9" t="s">
        <v>444</v>
      </c>
      <c r="B68" s="27" t="s">
        <v>445</v>
      </c>
      <c r="C68" s="10" t="s">
        <v>446</v>
      </c>
      <c r="D68" s="12" t="str">
        <f t="shared" si="1"/>
        <v>20121214</v>
      </c>
      <c r="E68" s="9" t="str">
        <f t="shared" si="2"/>
        <v>男</v>
      </c>
      <c r="F68" s="9" t="s">
        <v>447</v>
      </c>
      <c r="G68" s="9" t="s">
        <v>448</v>
      </c>
      <c r="H68" s="9" t="s">
        <v>449</v>
      </c>
      <c r="I68" s="9" t="s">
        <v>450</v>
      </c>
      <c r="J68" s="41" t="s">
        <v>36</v>
      </c>
    </row>
    <row r="69" spans="1:10" s="4" customFormat="1" ht="27" customHeight="1">
      <c r="A69" s="9" t="s">
        <v>451</v>
      </c>
      <c r="B69" s="9" t="s">
        <v>452</v>
      </c>
      <c r="C69" s="10" t="s">
        <v>453</v>
      </c>
      <c r="D69" s="12" t="str">
        <f t="shared" si="1"/>
        <v>20120120</v>
      </c>
      <c r="E69" s="9" t="s">
        <v>14</v>
      </c>
      <c r="F69" s="9" t="s">
        <v>454</v>
      </c>
      <c r="G69" s="9" t="s">
        <v>455</v>
      </c>
      <c r="H69" s="9" t="s">
        <v>456</v>
      </c>
      <c r="I69" s="9" t="s">
        <v>269</v>
      </c>
      <c r="J69" s="41" t="s">
        <v>52</v>
      </c>
    </row>
    <row r="70" spans="1:10" s="4" customFormat="1" ht="27" customHeight="1">
      <c r="A70" s="9" t="s">
        <v>457</v>
      </c>
      <c r="B70" s="9" t="s">
        <v>458</v>
      </c>
      <c r="C70" s="10" t="s">
        <v>459</v>
      </c>
      <c r="D70" s="12" t="str">
        <f t="shared" si="1"/>
        <v>20111206</v>
      </c>
      <c r="E70" s="9" t="s">
        <v>14</v>
      </c>
      <c r="F70" s="9" t="s">
        <v>460</v>
      </c>
      <c r="G70" s="9" t="s">
        <v>461</v>
      </c>
      <c r="H70" s="9" t="s">
        <v>462</v>
      </c>
      <c r="I70" s="9" t="s">
        <v>112</v>
      </c>
      <c r="J70" s="41" t="s">
        <v>113</v>
      </c>
    </row>
    <row r="71" spans="1:10" s="4" customFormat="1" ht="27" customHeight="1">
      <c r="A71" s="9" t="s">
        <v>463</v>
      </c>
      <c r="B71" s="9" t="s">
        <v>464</v>
      </c>
      <c r="C71" s="10" t="s">
        <v>465</v>
      </c>
      <c r="D71" s="12" t="str">
        <f t="shared" si="1"/>
        <v>20120823</v>
      </c>
      <c r="E71" s="9" t="s">
        <v>14</v>
      </c>
      <c r="F71" s="9" t="s">
        <v>466</v>
      </c>
      <c r="G71" s="9" t="s">
        <v>467</v>
      </c>
      <c r="H71" s="9" t="s">
        <v>468</v>
      </c>
      <c r="I71" s="9" t="s">
        <v>469</v>
      </c>
      <c r="J71" s="41" t="s">
        <v>91</v>
      </c>
    </row>
    <row r="72" spans="1:10" s="4" customFormat="1" ht="27" customHeight="1">
      <c r="A72" s="9" t="s">
        <v>470</v>
      </c>
      <c r="B72" s="27" t="s">
        <v>471</v>
      </c>
      <c r="C72" s="10" t="s">
        <v>472</v>
      </c>
      <c r="D72" s="12" t="str">
        <f t="shared" si="1"/>
        <v>20111222</v>
      </c>
      <c r="E72" s="9" t="str">
        <f t="shared" si="2"/>
        <v>男</v>
      </c>
      <c r="F72" s="9" t="s">
        <v>473</v>
      </c>
      <c r="G72" s="9" t="s">
        <v>474</v>
      </c>
      <c r="H72" s="9" t="s">
        <v>475</v>
      </c>
      <c r="I72" s="9" t="s">
        <v>476</v>
      </c>
      <c r="J72" s="41" t="s">
        <v>36</v>
      </c>
    </row>
    <row r="73" spans="1:10" s="4" customFormat="1" ht="27" customHeight="1">
      <c r="A73" s="9" t="s">
        <v>477</v>
      </c>
      <c r="B73" s="27" t="s">
        <v>478</v>
      </c>
      <c r="C73" s="10" t="s">
        <v>479</v>
      </c>
      <c r="D73" s="12" t="str">
        <f t="shared" si="1"/>
        <v>20120801</v>
      </c>
      <c r="E73" s="9" t="str">
        <f t="shared" si="2"/>
        <v>女</v>
      </c>
      <c r="F73" s="9" t="s">
        <v>480</v>
      </c>
      <c r="G73" s="9" t="s">
        <v>481</v>
      </c>
      <c r="H73" s="9" t="s">
        <v>482</v>
      </c>
      <c r="I73" s="9" t="s">
        <v>483</v>
      </c>
      <c r="J73" s="41" t="s">
        <v>36</v>
      </c>
    </row>
    <row r="74" spans="1:10" s="4" customFormat="1" ht="27" customHeight="1">
      <c r="A74" s="9" t="s">
        <v>484</v>
      </c>
      <c r="B74" s="9" t="s">
        <v>485</v>
      </c>
      <c r="C74" s="10" t="s">
        <v>486</v>
      </c>
      <c r="D74" s="12" t="str">
        <f t="shared" si="1"/>
        <v>20111211</v>
      </c>
      <c r="E74" s="9" t="s">
        <v>14</v>
      </c>
      <c r="F74" s="9" t="s">
        <v>487</v>
      </c>
      <c r="G74" s="9" t="s">
        <v>488</v>
      </c>
      <c r="H74" s="9" t="s">
        <v>489</v>
      </c>
      <c r="I74" s="9" t="s">
        <v>489</v>
      </c>
      <c r="J74" s="41" t="s">
        <v>217</v>
      </c>
    </row>
    <row r="75" spans="1:10" s="2" customFormat="1" ht="27" customHeight="1">
      <c r="A75" s="42" t="s">
        <v>490</v>
      </c>
      <c r="B75" s="9" t="s">
        <v>491</v>
      </c>
      <c r="C75" s="10" t="s">
        <v>492</v>
      </c>
      <c r="D75" s="12">
        <v>20111103</v>
      </c>
      <c r="E75" s="9" t="s">
        <v>23</v>
      </c>
      <c r="F75" s="9" t="s">
        <v>493</v>
      </c>
      <c r="G75" s="9" t="s">
        <v>494</v>
      </c>
      <c r="H75" s="9" t="s">
        <v>495</v>
      </c>
      <c r="I75" s="9" t="s">
        <v>496</v>
      </c>
      <c r="J75" s="28" t="s">
        <v>343</v>
      </c>
    </row>
    <row r="76" spans="1:10" s="2" customFormat="1" ht="27" customHeight="1">
      <c r="A76" s="42" t="s">
        <v>497</v>
      </c>
      <c r="B76" s="9" t="s">
        <v>498</v>
      </c>
      <c r="C76" s="10" t="s">
        <v>499</v>
      </c>
      <c r="D76" s="12">
        <v>20120726</v>
      </c>
      <c r="E76" s="9" t="s">
        <v>23</v>
      </c>
      <c r="F76" s="9" t="s">
        <v>500</v>
      </c>
      <c r="G76" s="9" t="s">
        <v>501</v>
      </c>
      <c r="H76" s="9" t="s">
        <v>502</v>
      </c>
      <c r="I76" s="9" t="s">
        <v>503</v>
      </c>
      <c r="J76" s="28" t="s">
        <v>343</v>
      </c>
    </row>
    <row r="77" spans="1:10" s="2" customFormat="1" ht="27" customHeight="1">
      <c r="A77" s="42" t="s">
        <v>504</v>
      </c>
      <c r="B77" s="9" t="s">
        <v>505</v>
      </c>
      <c r="C77" s="10" t="s">
        <v>506</v>
      </c>
      <c r="D77" s="12">
        <v>20120619</v>
      </c>
      <c r="E77" s="9" t="s">
        <v>23</v>
      </c>
      <c r="F77" s="9" t="s">
        <v>507</v>
      </c>
      <c r="G77" s="9" t="s">
        <v>508</v>
      </c>
      <c r="H77" s="9" t="s">
        <v>509</v>
      </c>
      <c r="I77" s="9" t="s">
        <v>510</v>
      </c>
      <c r="J77" s="28" t="s">
        <v>343</v>
      </c>
    </row>
    <row r="78" spans="1:10" s="2" customFormat="1" ht="27" customHeight="1">
      <c r="A78" s="42" t="s">
        <v>511</v>
      </c>
      <c r="B78" s="9" t="s">
        <v>512</v>
      </c>
      <c r="C78" s="10" t="s">
        <v>513</v>
      </c>
      <c r="D78" s="12">
        <v>20120111</v>
      </c>
      <c r="E78" s="9" t="s">
        <v>14</v>
      </c>
      <c r="F78" s="9" t="s">
        <v>514</v>
      </c>
      <c r="G78" s="9" t="s">
        <v>515</v>
      </c>
      <c r="H78" s="9" t="s">
        <v>516</v>
      </c>
      <c r="I78" s="9" t="s">
        <v>517</v>
      </c>
      <c r="J78" s="28" t="s">
        <v>343</v>
      </c>
    </row>
    <row r="79" spans="1:10" s="2" customFormat="1" ht="27" customHeight="1">
      <c r="A79" s="42" t="s">
        <v>518</v>
      </c>
      <c r="B79" s="9" t="s">
        <v>519</v>
      </c>
      <c r="C79" s="10" t="s">
        <v>520</v>
      </c>
      <c r="D79" s="12">
        <v>20120314</v>
      </c>
      <c r="E79" s="9" t="s">
        <v>23</v>
      </c>
      <c r="F79" s="9" t="s">
        <v>521</v>
      </c>
      <c r="G79" s="9" t="s">
        <v>522</v>
      </c>
      <c r="H79" s="9" t="s">
        <v>523</v>
      </c>
      <c r="I79" s="9" t="s">
        <v>517</v>
      </c>
      <c r="J79" s="28" t="s">
        <v>343</v>
      </c>
    </row>
    <row r="80" spans="1:10" s="2" customFormat="1" ht="27" customHeight="1">
      <c r="A80" s="42" t="s">
        <v>524</v>
      </c>
      <c r="B80" s="9" t="s">
        <v>525</v>
      </c>
      <c r="C80" s="10" t="s">
        <v>526</v>
      </c>
      <c r="D80" s="12">
        <v>20111219</v>
      </c>
      <c r="E80" s="9" t="s">
        <v>23</v>
      </c>
      <c r="F80" s="9" t="s">
        <v>527</v>
      </c>
      <c r="G80" s="9" t="s">
        <v>528</v>
      </c>
      <c r="H80" s="9" t="s">
        <v>529</v>
      </c>
      <c r="I80" s="9" t="s">
        <v>530</v>
      </c>
      <c r="J80" s="28" t="s">
        <v>343</v>
      </c>
    </row>
    <row r="81" spans="1:10" s="2" customFormat="1" ht="27" customHeight="1">
      <c r="A81" s="42" t="s">
        <v>531</v>
      </c>
      <c r="B81" s="9" t="s">
        <v>532</v>
      </c>
      <c r="C81" s="10" t="s">
        <v>533</v>
      </c>
      <c r="D81" s="12">
        <v>20111210</v>
      </c>
      <c r="E81" s="9" t="s">
        <v>23</v>
      </c>
      <c r="F81" s="9" t="s">
        <v>534</v>
      </c>
      <c r="G81" s="9" t="s">
        <v>535</v>
      </c>
      <c r="H81" s="9" t="s">
        <v>536</v>
      </c>
      <c r="I81" s="9" t="s">
        <v>537</v>
      </c>
      <c r="J81" s="28" t="s">
        <v>343</v>
      </c>
    </row>
    <row r="82" spans="1:10" s="2" customFormat="1" ht="27" customHeight="1">
      <c r="A82" s="42" t="s">
        <v>538</v>
      </c>
      <c r="B82" s="9" t="s">
        <v>539</v>
      </c>
      <c r="C82" s="10" t="s">
        <v>540</v>
      </c>
      <c r="D82" s="12">
        <v>20120419</v>
      </c>
      <c r="E82" s="9" t="s">
        <v>14</v>
      </c>
      <c r="F82" s="9" t="s">
        <v>541</v>
      </c>
      <c r="G82" s="9" t="s">
        <v>542</v>
      </c>
      <c r="H82" s="9" t="s">
        <v>543</v>
      </c>
      <c r="I82" s="9" t="s">
        <v>530</v>
      </c>
      <c r="J82" s="28" t="s">
        <v>343</v>
      </c>
    </row>
    <row r="83" spans="1:10" s="2" customFormat="1" ht="27" customHeight="1">
      <c r="A83" s="42" t="s">
        <v>544</v>
      </c>
      <c r="B83" s="9" t="s">
        <v>545</v>
      </c>
      <c r="C83" s="10" t="s">
        <v>546</v>
      </c>
      <c r="D83" s="12">
        <v>20120220</v>
      </c>
      <c r="E83" s="9" t="s">
        <v>14</v>
      </c>
      <c r="F83" s="9" t="s">
        <v>547</v>
      </c>
      <c r="G83" s="9" t="s">
        <v>548</v>
      </c>
      <c r="H83" s="9" t="s">
        <v>549</v>
      </c>
      <c r="I83" s="9" t="s">
        <v>550</v>
      </c>
      <c r="J83" s="28" t="s">
        <v>343</v>
      </c>
    </row>
    <row r="84" spans="1:10" s="2" customFormat="1" ht="27" customHeight="1">
      <c r="A84" s="42" t="s">
        <v>551</v>
      </c>
      <c r="B84" s="9" t="s">
        <v>552</v>
      </c>
      <c r="C84" s="10" t="s">
        <v>553</v>
      </c>
      <c r="D84" s="12">
        <v>20120622</v>
      </c>
      <c r="E84" s="9" t="s">
        <v>14</v>
      </c>
      <c r="F84" s="9" t="s">
        <v>554</v>
      </c>
      <c r="G84" s="9" t="s">
        <v>555</v>
      </c>
      <c r="H84" s="9" t="s">
        <v>556</v>
      </c>
      <c r="I84" s="9" t="s">
        <v>530</v>
      </c>
      <c r="J84" s="28" t="s">
        <v>343</v>
      </c>
    </row>
    <row r="85" spans="1:10" s="2" customFormat="1" ht="27" customHeight="1">
      <c r="A85" s="42" t="s">
        <v>557</v>
      </c>
      <c r="B85" s="9" t="s">
        <v>558</v>
      </c>
      <c r="C85" s="10" t="s">
        <v>559</v>
      </c>
      <c r="D85" s="12">
        <v>20120302</v>
      </c>
      <c r="E85" s="9" t="s">
        <v>14</v>
      </c>
      <c r="F85" s="9" t="s">
        <v>560</v>
      </c>
      <c r="G85" s="9" t="s">
        <v>561</v>
      </c>
      <c r="H85" s="9" t="s">
        <v>562</v>
      </c>
      <c r="I85" s="9" t="s">
        <v>550</v>
      </c>
      <c r="J85" s="28" t="s">
        <v>343</v>
      </c>
    </row>
    <row r="86" spans="1:10" s="2" customFormat="1" ht="27" customHeight="1">
      <c r="A86" s="42" t="s">
        <v>563</v>
      </c>
      <c r="B86" s="9" t="s">
        <v>564</v>
      </c>
      <c r="C86" s="10" t="s">
        <v>565</v>
      </c>
      <c r="D86" s="12">
        <v>20120407</v>
      </c>
      <c r="E86" s="9" t="s">
        <v>14</v>
      </c>
      <c r="F86" s="9" t="s">
        <v>566</v>
      </c>
      <c r="G86" s="9" t="s">
        <v>567</v>
      </c>
      <c r="H86" s="9" t="s">
        <v>556</v>
      </c>
      <c r="I86" s="9" t="s">
        <v>530</v>
      </c>
      <c r="J86" s="28" t="s">
        <v>343</v>
      </c>
    </row>
    <row r="87" spans="1:10" s="2" customFormat="1" ht="27" customHeight="1">
      <c r="A87" s="42" t="s">
        <v>568</v>
      </c>
      <c r="B87" s="9" t="s">
        <v>569</v>
      </c>
      <c r="C87" s="10" t="s">
        <v>570</v>
      </c>
      <c r="D87" s="12">
        <v>20120407</v>
      </c>
      <c r="E87" s="9" t="s">
        <v>14</v>
      </c>
      <c r="F87" s="9" t="s">
        <v>566</v>
      </c>
      <c r="G87" s="9" t="s">
        <v>567</v>
      </c>
      <c r="H87" s="9" t="s">
        <v>556</v>
      </c>
      <c r="I87" s="9" t="s">
        <v>530</v>
      </c>
      <c r="J87" s="28" t="s">
        <v>343</v>
      </c>
    </row>
    <row r="88" spans="1:10" s="2" customFormat="1" ht="27" customHeight="1">
      <c r="A88" s="42" t="s">
        <v>571</v>
      </c>
      <c r="B88" s="9" t="s">
        <v>572</v>
      </c>
      <c r="C88" s="10" t="s">
        <v>573</v>
      </c>
      <c r="D88" s="12">
        <v>20120923</v>
      </c>
      <c r="E88" s="9" t="s">
        <v>14</v>
      </c>
      <c r="F88" s="9" t="s">
        <v>574</v>
      </c>
      <c r="G88" s="9" t="s">
        <v>575</v>
      </c>
      <c r="H88" s="9" t="s">
        <v>576</v>
      </c>
      <c r="I88" s="9" t="s">
        <v>550</v>
      </c>
      <c r="J88" s="28" t="s">
        <v>577</v>
      </c>
    </row>
    <row r="89" spans="1:10" s="2" customFormat="1" ht="27" customHeight="1">
      <c r="A89" s="42" t="s">
        <v>578</v>
      </c>
      <c r="B89" s="9" t="s">
        <v>579</v>
      </c>
      <c r="C89" s="10" t="s">
        <v>580</v>
      </c>
      <c r="D89" s="12">
        <v>20120516</v>
      </c>
      <c r="E89" s="9" t="s">
        <v>14</v>
      </c>
      <c r="F89" s="9" t="s">
        <v>581</v>
      </c>
      <c r="G89" s="9" t="s">
        <v>582</v>
      </c>
      <c r="H89" s="9" t="s">
        <v>583</v>
      </c>
      <c r="I89" s="9" t="s">
        <v>537</v>
      </c>
      <c r="J89" s="28" t="s">
        <v>343</v>
      </c>
    </row>
    <row r="90" spans="1:10" s="2" customFormat="1" ht="27" customHeight="1">
      <c r="A90" s="42" t="s">
        <v>584</v>
      </c>
      <c r="B90" s="9" t="s">
        <v>585</v>
      </c>
      <c r="C90" s="10" t="s">
        <v>586</v>
      </c>
      <c r="D90" s="12">
        <v>20120229</v>
      </c>
      <c r="E90" s="9" t="s">
        <v>14</v>
      </c>
      <c r="F90" s="9" t="s">
        <v>587</v>
      </c>
      <c r="G90" s="9" t="s">
        <v>588</v>
      </c>
      <c r="H90" s="9" t="s">
        <v>589</v>
      </c>
      <c r="I90" s="9" t="s">
        <v>589</v>
      </c>
      <c r="J90" s="28" t="s">
        <v>343</v>
      </c>
    </row>
    <row r="91" spans="1:10" s="2" customFormat="1" ht="27" customHeight="1">
      <c r="A91" s="42" t="s">
        <v>590</v>
      </c>
      <c r="B91" s="9" t="s">
        <v>591</v>
      </c>
      <c r="C91" s="10" t="s">
        <v>592</v>
      </c>
      <c r="D91" s="12">
        <v>20120618</v>
      </c>
      <c r="E91" s="9" t="s">
        <v>23</v>
      </c>
      <c r="F91" s="9" t="s">
        <v>593</v>
      </c>
      <c r="G91" s="9" t="s">
        <v>594</v>
      </c>
      <c r="H91" s="9" t="s">
        <v>422</v>
      </c>
      <c r="I91" s="9" t="s">
        <v>595</v>
      </c>
      <c r="J91" s="28" t="s">
        <v>343</v>
      </c>
    </row>
    <row r="92" spans="1:10" s="2" customFormat="1" ht="27" customHeight="1">
      <c r="A92" s="42" t="s">
        <v>596</v>
      </c>
      <c r="B92" s="9" t="s">
        <v>597</v>
      </c>
      <c r="C92" s="10" t="s">
        <v>598</v>
      </c>
      <c r="D92" s="12">
        <v>20111104</v>
      </c>
      <c r="E92" s="9" t="s">
        <v>14</v>
      </c>
      <c r="F92" s="9" t="s">
        <v>599</v>
      </c>
      <c r="G92" s="9" t="s">
        <v>600</v>
      </c>
      <c r="H92" s="9" t="s">
        <v>601</v>
      </c>
      <c r="I92" s="9" t="s">
        <v>595</v>
      </c>
      <c r="J92" s="28" t="s">
        <v>343</v>
      </c>
    </row>
    <row r="93" spans="1:10" s="2" customFormat="1" ht="27" customHeight="1">
      <c r="A93" s="42" t="s">
        <v>602</v>
      </c>
      <c r="B93" s="9" t="s">
        <v>603</v>
      </c>
      <c r="C93" s="10" t="s">
        <v>604</v>
      </c>
      <c r="D93" s="12">
        <v>20120831</v>
      </c>
      <c r="E93" s="9" t="s">
        <v>14</v>
      </c>
      <c r="F93" s="9" t="s">
        <v>605</v>
      </c>
      <c r="G93" s="9" t="s">
        <v>606</v>
      </c>
      <c r="H93" s="9" t="s">
        <v>422</v>
      </c>
      <c r="I93" s="9" t="s">
        <v>607</v>
      </c>
      <c r="J93" s="28" t="s">
        <v>343</v>
      </c>
    </row>
    <row r="94" spans="1:10" s="2" customFormat="1" ht="27" customHeight="1">
      <c r="A94" s="42" t="s">
        <v>608</v>
      </c>
      <c r="B94" s="9" t="s">
        <v>609</v>
      </c>
      <c r="C94" s="10" t="s">
        <v>610</v>
      </c>
      <c r="D94" s="12">
        <v>20121213</v>
      </c>
      <c r="E94" s="9" t="s">
        <v>23</v>
      </c>
      <c r="F94" s="9" t="s">
        <v>611</v>
      </c>
      <c r="G94" s="9" t="s">
        <v>612</v>
      </c>
      <c r="H94" s="9" t="s">
        <v>613</v>
      </c>
      <c r="I94" s="9" t="s">
        <v>607</v>
      </c>
      <c r="J94" s="28" t="s">
        <v>577</v>
      </c>
    </row>
    <row r="95" spans="1:10" s="2" customFormat="1" ht="27" customHeight="1">
      <c r="A95" s="42" t="s">
        <v>614</v>
      </c>
      <c r="B95" s="9" t="s">
        <v>615</v>
      </c>
      <c r="C95" s="10" t="s">
        <v>616</v>
      </c>
      <c r="D95" s="12">
        <v>20111110</v>
      </c>
      <c r="E95" s="9" t="s">
        <v>14</v>
      </c>
      <c r="F95" s="9" t="s">
        <v>617</v>
      </c>
      <c r="G95" s="9" t="s">
        <v>618</v>
      </c>
      <c r="H95" s="9" t="s">
        <v>619</v>
      </c>
      <c r="I95" s="9" t="s">
        <v>607</v>
      </c>
      <c r="J95" s="28" t="s">
        <v>343</v>
      </c>
    </row>
    <row r="96" spans="1:10" s="2" customFormat="1" ht="27" customHeight="1">
      <c r="A96" s="42" t="s">
        <v>620</v>
      </c>
      <c r="B96" s="9" t="s">
        <v>621</v>
      </c>
      <c r="C96" s="10" t="s">
        <v>622</v>
      </c>
      <c r="D96" s="12">
        <v>20121202</v>
      </c>
      <c r="E96" s="9" t="s">
        <v>14</v>
      </c>
      <c r="F96" s="9" t="s">
        <v>623</v>
      </c>
      <c r="G96" s="9" t="s">
        <v>624</v>
      </c>
      <c r="H96" s="9" t="s">
        <v>625</v>
      </c>
      <c r="I96" s="9" t="s">
        <v>607</v>
      </c>
      <c r="J96" s="28" t="s">
        <v>577</v>
      </c>
    </row>
    <row r="97" spans="1:10" s="2" customFormat="1" ht="27" customHeight="1">
      <c r="A97" s="42" t="s">
        <v>626</v>
      </c>
      <c r="B97" s="9" t="s">
        <v>627</v>
      </c>
      <c r="C97" s="10" t="s">
        <v>628</v>
      </c>
      <c r="D97" s="12">
        <v>20120228</v>
      </c>
      <c r="E97" s="9" t="s">
        <v>23</v>
      </c>
      <c r="F97" s="9" t="s">
        <v>629</v>
      </c>
      <c r="G97" s="9" t="s">
        <v>630</v>
      </c>
      <c r="H97" s="9" t="s">
        <v>631</v>
      </c>
      <c r="I97" s="9" t="s">
        <v>607</v>
      </c>
      <c r="J97" s="51" t="s">
        <v>804</v>
      </c>
    </row>
    <row r="98" spans="1:10" s="2" customFormat="1" ht="27" customHeight="1">
      <c r="A98" s="42" t="s">
        <v>632</v>
      </c>
      <c r="B98" s="9" t="s">
        <v>633</v>
      </c>
      <c r="C98" s="10" t="s">
        <v>634</v>
      </c>
      <c r="D98" s="12">
        <v>20111202</v>
      </c>
      <c r="E98" s="9" t="s">
        <v>14</v>
      </c>
      <c r="F98" s="9" t="s">
        <v>635</v>
      </c>
      <c r="G98" s="9" t="s">
        <v>636</v>
      </c>
      <c r="H98" s="9" t="s">
        <v>637</v>
      </c>
      <c r="I98" s="9" t="s">
        <v>638</v>
      </c>
      <c r="J98" s="28" t="s">
        <v>343</v>
      </c>
    </row>
    <row r="99" spans="1:10" s="2" customFormat="1" ht="27" customHeight="1">
      <c r="A99" s="42" t="s">
        <v>639</v>
      </c>
      <c r="B99" s="9" t="s">
        <v>640</v>
      </c>
      <c r="C99" s="10" t="s">
        <v>641</v>
      </c>
      <c r="D99" s="12">
        <v>20120601</v>
      </c>
      <c r="E99" s="9" t="s">
        <v>23</v>
      </c>
      <c r="F99" s="9" t="s">
        <v>642</v>
      </c>
      <c r="G99" s="9" t="s">
        <v>643</v>
      </c>
      <c r="H99" s="9" t="s">
        <v>644</v>
      </c>
      <c r="I99" s="9" t="s">
        <v>607</v>
      </c>
      <c r="J99" s="28" t="s">
        <v>343</v>
      </c>
    </row>
    <row r="100" spans="1:10" s="2" customFormat="1" ht="27" customHeight="1">
      <c r="A100" s="42" t="s">
        <v>645</v>
      </c>
      <c r="B100" s="9" t="s">
        <v>646</v>
      </c>
      <c r="C100" s="10" t="s">
        <v>647</v>
      </c>
      <c r="D100" s="12">
        <v>20111118</v>
      </c>
      <c r="E100" s="9" t="s">
        <v>23</v>
      </c>
      <c r="F100" s="9" t="s">
        <v>648</v>
      </c>
      <c r="G100" s="9" t="s">
        <v>649</v>
      </c>
      <c r="H100" s="9" t="s">
        <v>650</v>
      </c>
      <c r="I100" s="9" t="s">
        <v>607</v>
      </c>
      <c r="J100" s="28" t="s">
        <v>343</v>
      </c>
    </row>
    <row r="101" spans="1:10" s="2" customFormat="1" ht="27" customHeight="1">
      <c r="A101" s="42" t="s">
        <v>651</v>
      </c>
      <c r="B101" s="9" t="s">
        <v>652</v>
      </c>
      <c r="C101" s="10" t="s">
        <v>653</v>
      </c>
      <c r="D101" s="12">
        <v>20120506</v>
      </c>
      <c r="E101" s="9" t="s">
        <v>23</v>
      </c>
      <c r="F101" s="9" t="s">
        <v>493</v>
      </c>
      <c r="G101" s="9" t="s">
        <v>654</v>
      </c>
      <c r="H101" s="9" t="s">
        <v>655</v>
      </c>
      <c r="I101" s="9" t="s">
        <v>595</v>
      </c>
      <c r="J101" s="28" t="s">
        <v>343</v>
      </c>
    </row>
    <row r="102" spans="1:10" s="2" customFormat="1" ht="27" customHeight="1">
      <c r="A102" s="42" t="s">
        <v>656</v>
      </c>
      <c r="B102" s="9" t="s">
        <v>657</v>
      </c>
      <c r="C102" s="10" t="s">
        <v>658</v>
      </c>
      <c r="D102" s="12">
        <v>20121019</v>
      </c>
      <c r="E102" s="9" t="s">
        <v>23</v>
      </c>
      <c r="F102" s="9" t="s">
        <v>659</v>
      </c>
      <c r="G102" s="9" t="s">
        <v>660</v>
      </c>
      <c r="H102" s="9" t="s">
        <v>661</v>
      </c>
      <c r="I102" s="9" t="s">
        <v>638</v>
      </c>
      <c r="J102" s="28" t="s">
        <v>577</v>
      </c>
    </row>
    <row r="103" spans="1:10" s="2" customFormat="1" ht="27" customHeight="1">
      <c r="A103" s="42" t="s">
        <v>662</v>
      </c>
      <c r="B103" s="9" t="s">
        <v>663</v>
      </c>
      <c r="C103" s="10" t="s">
        <v>664</v>
      </c>
      <c r="D103" s="12">
        <v>20121112</v>
      </c>
      <c r="E103" s="9" t="s">
        <v>23</v>
      </c>
      <c r="F103" s="9" t="s">
        <v>665</v>
      </c>
      <c r="G103" s="9" t="s">
        <v>666</v>
      </c>
      <c r="H103" s="9" t="s">
        <v>625</v>
      </c>
      <c r="I103" s="9" t="s">
        <v>595</v>
      </c>
      <c r="J103" s="28" t="s">
        <v>577</v>
      </c>
    </row>
    <row r="104" spans="1:10" s="2" customFormat="1" ht="27" customHeight="1">
      <c r="A104" s="42" t="s">
        <v>667</v>
      </c>
      <c r="B104" s="9" t="s">
        <v>668</v>
      </c>
      <c r="C104" s="10" t="s">
        <v>669</v>
      </c>
      <c r="D104" s="12">
        <v>20120715</v>
      </c>
      <c r="E104" s="9" t="s">
        <v>23</v>
      </c>
      <c r="F104" s="9" t="s">
        <v>670</v>
      </c>
      <c r="G104" s="9" t="s">
        <v>671</v>
      </c>
      <c r="H104" s="9" t="s">
        <v>672</v>
      </c>
      <c r="I104" s="9" t="s">
        <v>607</v>
      </c>
      <c r="J104" s="28" t="s">
        <v>343</v>
      </c>
    </row>
    <row r="105" spans="1:10" s="2" customFormat="1" ht="27" customHeight="1">
      <c r="A105" s="42" t="s">
        <v>673</v>
      </c>
      <c r="B105" s="9" t="s">
        <v>674</v>
      </c>
      <c r="C105" s="10" t="s">
        <v>675</v>
      </c>
      <c r="D105" s="12">
        <v>20121018</v>
      </c>
      <c r="E105" s="9" t="s">
        <v>23</v>
      </c>
      <c r="F105" s="9" t="s">
        <v>676</v>
      </c>
      <c r="G105" s="9" t="s">
        <v>677</v>
      </c>
      <c r="H105" s="9" t="s">
        <v>678</v>
      </c>
      <c r="I105" s="9" t="s">
        <v>607</v>
      </c>
      <c r="J105" s="28" t="s">
        <v>577</v>
      </c>
    </row>
    <row r="106" spans="1:10" s="2" customFormat="1" ht="27" customHeight="1">
      <c r="A106" s="42" t="s">
        <v>679</v>
      </c>
      <c r="B106" s="9" t="s">
        <v>680</v>
      </c>
      <c r="C106" s="10" t="s">
        <v>681</v>
      </c>
      <c r="D106" s="12">
        <v>20121008</v>
      </c>
      <c r="E106" s="9" t="s">
        <v>23</v>
      </c>
      <c r="F106" s="9" t="s">
        <v>682</v>
      </c>
      <c r="G106" s="9" t="s">
        <v>683</v>
      </c>
      <c r="H106" s="9" t="s">
        <v>684</v>
      </c>
      <c r="I106" s="9" t="s">
        <v>685</v>
      </c>
      <c r="J106" s="28" t="s">
        <v>577</v>
      </c>
    </row>
    <row r="107" spans="1:10" s="2" customFormat="1" ht="27" customHeight="1">
      <c r="A107" s="42" t="s">
        <v>686</v>
      </c>
      <c r="B107" s="9" t="s">
        <v>687</v>
      </c>
      <c r="C107" s="10" t="s">
        <v>688</v>
      </c>
      <c r="D107" s="12">
        <v>20120712</v>
      </c>
      <c r="E107" s="9" t="s">
        <v>23</v>
      </c>
      <c r="F107" s="9" t="s">
        <v>689</v>
      </c>
      <c r="G107" s="9" t="s">
        <v>690</v>
      </c>
      <c r="H107" s="9" t="s">
        <v>691</v>
      </c>
      <c r="I107" s="9" t="s">
        <v>607</v>
      </c>
      <c r="J107" s="28" t="s">
        <v>343</v>
      </c>
    </row>
    <row r="108" spans="1:10" s="2" customFormat="1" ht="27" customHeight="1">
      <c r="A108" s="42" t="s">
        <v>692</v>
      </c>
      <c r="B108" s="9" t="s">
        <v>693</v>
      </c>
      <c r="C108" s="10" t="s">
        <v>694</v>
      </c>
      <c r="D108" s="12">
        <v>20120116</v>
      </c>
      <c r="E108" s="9" t="s">
        <v>14</v>
      </c>
      <c r="F108" s="9" t="s">
        <v>695</v>
      </c>
      <c r="G108" s="9" t="s">
        <v>696</v>
      </c>
      <c r="H108" s="9" t="s">
        <v>697</v>
      </c>
      <c r="I108" s="9" t="s">
        <v>698</v>
      </c>
      <c r="J108" s="28" t="s">
        <v>343</v>
      </c>
    </row>
    <row r="109" spans="1:10" s="2" customFormat="1" ht="27" customHeight="1">
      <c r="A109" s="42" t="s">
        <v>699</v>
      </c>
      <c r="B109" s="9" t="s">
        <v>700</v>
      </c>
      <c r="C109" s="10" t="s">
        <v>701</v>
      </c>
      <c r="D109" s="12">
        <v>20121014</v>
      </c>
      <c r="E109" s="9" t="s">
        <v>14</v>
      </c>
      <c r="F109" s="9" t="s">
        <v>702</v>
      </c>
      <c r="G109" s="9" t="s">
        <v>703</v>
      </c>
      <c r="H109" s="9" t="s">
        <v>704</v>
      </c>
      <c r="I109" s="9" t="s">
        <v>705</v>
      </c>
      <c r="J109" s="28" t="s">
        <v>577</v>
      </c>
    </row>
    <row r="110" spans="1:10" s="2" customFormat="1" ht="27" customHeight="1">
      <c r="A110" s="42" t="s">
        <v>706</v>
      </c>
      <c r="B110" s="12" t="s">
        <v>707</v>
      </c>
      <c r="C110" s="50" t="s">
        <v>708</v>
      </c>
      <c r="D110" s="12">
        <v>20120503</v>
      </c>
      <c r="E110" s="12" t="s">
        <v>23</v>
      </c>
      <c r="F110" s="12" t="s">
        <v>709</v>
      </c>
      <c r="G110" s="12" t="s">
        <v>710</v>
      </c>
      <c r="H110" s="12" t="s">
        <v>711</v>
      </c>
      <c r="I110" s="12" t="s">
        <v>712</v>
      </c>
      <c r="J110" s="28" t="s">
        <v>343</v>
      </c>
    </row>
    <row r="111" spans="1:10" s="2" customFormat="1" ht="27" customHeight="1">
      <c r="A111" s="42" t="s">
        <v>713</v>
      </c>
      <c r="B111" s="9" t="s">
        <v>714</v>
      </c>
      <c r="C111" s="10" t="s">
        <v>715</v>
      </c>
      <c r="D111" s="12">
        <v>20120812</v>
      </c>
      <c r="E111" s="9" t="s">
        <v>23</v>
      </c>
      <c r="F111" s="9" t="s">
        <v>716</v>
      </c>
      <c r="G111" s="9" t="s">
        <v>717</v>
      </c>
      <c r="H111" s="9" t="s">
        <v>718</v>
      </c>
      <c r="I111" s="9" t="s">
        <v>705</v>
      </c>
      <c r="J111" s="28" t="s">
        <v>343</v>
      </c>
    </row>
    <row r="112" spans="1:10" s="2" customFormat="1" ht="27" customHeight="1">
      <c r="A112" s="42" t="s">
        <v>719</v>
      </c>
      <c r="B112" s="9" t="s">
        <v>720</v>
      </c>
      <c r="C112" s="10" t="s">
        <v>721</v>
      </c>
      <c r="D112" s="12">
        <v>20121218</v>
      </c>
      <c r="E112" s="9" t="s">
        <v>23</v>
      </c>
      <c r="F112" s="9" t="s">
        <v>722</v>
      </c>
      <c r="G112" s="9" t="s">
        <v>723</v>
      </c>
      <c r="H112" s="9" t="s">
        <v>724</v>
      </c>
      <c r="I112" s="9" t="s">
        <v>712</v>
      </c>
      <c r="J112" s="28" t="s">
        <v>577</v>
      </c>
    </row>
    <row r="113" spans="1:10" s="2" customFormat="1" ht="27" customHeight="1">
      <c r="A113" s="42" t="s">
        <v>725</v>
      </c>
      <c r="B113" s="9" t="s">
        <v>726</v>
      </c>
      <c r="C113" s="10" t="s">
        <v>727</v>
      </c>
      <c r="D113" s="12">
        <v>20121218</v>
      </c>
      <c r="E113" s="9" t="s">
        <v>23</v>
      </c>
      <c r="F113" s="9" t="s">
        <v>722</v>
      </c>
      <c r="G113" s="9" t="s">
        <v>723</v>
      </c>
      <c r="H113" s="9" t="s">
        <v>724</v>
      </c>
      <c r="I113" s="9" t="s">
        <v>712</v>
      </c>
      <c r="J113" s="28" t="s">
        <v>577</v>
      </c>
    </row>
    <row r="114" spans="1:10" s="2" customFormat="1" ht="27" customHeight="1">
      <c r="A114" s="42" t="s">
        <v>728</v>
      </c>
      <c r="B114" s="9" t="s">
        <v>729</v>
      </c>
      <c r="C114" s="10" t="s">
        <v>730</v>
      </c>
      <c r="D114" s="12">
        <v>20121019</v>
      </c>
      <c r="E114" s="9" t="s">
        <v>14</v>
      </c>
      <c r="F114" s="9" t="s">
        <v>731</v>
      </c>
      <c r="G114" s="9" t="s">
        <v>732</v>
      </c>
      <c r="H114" s="9" t="s">
        <v>733</v>
      </c>
      <c r="I114" s="9" t="s">
        <v>705</v>
      </c>
      <c r="J114" s="28" t="s">
        <v>577</v>
      </c>
    </row>
    <row r="115" spans="1:10" s="2" customFormat="1" ht="27" customHeight="1">
      <c r="A115" s="42" t="s">
        <v>734</v>
      </c>
      <c r="B115" s="9" t="s">
        <v>735</v>
      </c>
      <c r="C115" s="10" t="s">
        <v>736</v>
      </c>
      <c r="D115" s="12">
        <v>20120302</v>
      </c>
      <c r="E115" s="9" t="s">
        <v>14</v>
      </c>
      <c r="F115" s="9" t="s">
        <v>737</v>
      </c>
      <c r="G115" s="9" t="s">
        <v>738</v>
      </c>
      <c r="H115" s="9" t="s">
        <v>739</v>
      </c>
      <c r="I115" s="9" t="s">
        <v>503</v>
      </c>
      <c r="J115" s="28" t="s">
        <v>343</v>
      </c>
    </row>
    <row r="116" spans="1:10" s="2" customFormat="1" ht="27" customHeight="1">
      <c r="A116" s="42" t="s">
        <v>740</v>
      </c>
      <c r="B116" s="9" t="s">
        <v>741</v>
      </c>
      <c r="C116" s="10" t="s">
        <v>742</v>
      </c>
      <c r="D116" s="12">
        <v>20120317</v>
      </c>
      <c r="E116" s="9" t="s">
        <v>14</v>
      </c>
      <c r="F116" s="9" t="s">
        <v>743</v>
      </c>
      <c r="G116" s="9" t="s">
        <v>744</v>
      </c>
      <c r="H116" s="9" t="s">
        <v>111</v>
      </c>
      <c r="I116" s="9" t="s">
        <v>705</v>
      </c>
      <c r="J116" s="28" t="s">
        <v>343</v>
      </c>
    </row>
    <row r="117" spans="1:10" s="2" customFormat="1" ht="27" customHeight="1">
      <c r="A117" s="42" t="s">
        <v>745</v>
      </c>
      <c r="B117" s="9" t="s">
        <v>746</v>
      </c>
      <c r="C117" s="10" t="s">
        <v>747</v>
      </c>
      <c r="D117" s="12">
        <v>20120131</v>
      </c>
      <c r="E117" s="9" t="s">
        <v>14</v>
      </c>
      <c r="F117" s="9" t="s">
        <v>748</v>
      </c>
      <c r="G117" s="9" t="s">
        <v>749</v>
      </c>
      <c r="H117" s="9" t="s">
        <v>750</v>
      </c>
      <c r="I117" s="9" t="s">
        <v>685</v>
      </c>
      <c r="J117" s="28" t="s">
        <v>343</v>
      </c>
    </row>
    <row r="118" spans="1:10" s="2" customFormat="1" ht="27" customHeight="1">
      <c r="A118" s="42" t="s">
        <v>751</v>
      </c>
      <c r="B118" s="9" t="s">
        <v>752</v>
      </c>
      <c r="C118" s="10" t="s">
        <v>753</v>
      </c>
      <c r="D118" s="12">
        <v>20120204</v>
      </c>
      <c r="E118" s="9" t="s">
        <v>23</v>
      </c>
      <c r="F118" s="9" t="s">
        <v>754</v>
      </c>
      <c r="G118" s="9" t="s">
        <v>755</v>
      </c>
      <c r="H118" s="9" t="s">
        <v>756</v>
      </c>
      <c r="I118" s="9" t="s">
        <v>496</v>
      </c>
      <c r="J118" s="28" t="s">
        <v>343</v>
      </c>
    </row>
    <row r="119" spans="1:10" s="2" customFormat="1" ht="27" customHeight="1">
      <c r="A119" s="42" t="s">
        <v>757</v>
      </c>
      <c r="B119" s="9" t="s">
        <v>758</v>
      </c>
      <c r="C119" s="10" t="s">
        <v>759</v>
      </c>
      <c r="D119" s="12">
        <v>20120420</v>
      </c>
      <c r="E119" s="9" t="s">
        <v>23</v>
      </c>
      <c r="F119" s="9" t="s">
        <v>760</v>
      </c>
      <c r="G119" s="9" t="s">
        <v>761</v>
      </c>
      <c r="H119" s="9" t="s">
        <v>762</v>
      </c>
      <c r="I119" s="9" t="s">
        <v>763</v>
      </c>
      <c r="J119" s="28" t="s">
        <v>343</v>
      </c>
    </row>
    <row r="120" spans="1:10" s="2" customFormat="1" ht="27" customHeight="1">
      <c r="A120" s="42" t="s">
        <v>764</v>
      </c>
      <c r="B120" s="28" t="s">
        <v>765</v>
      </c>
      <c r="C120" s="29" t="s">
        <v>766</v>
      </c>
      <c r="D120" s="30">
        <v>20111118</v>
      </c>
      <c r="E120" s="28" t="s">
        <v>14</v>
      </c>
      <c r="F120" s="28" t="s">
        <v>767</v>
      </c>
      <c r="G120" s="30"/>
      <c r="H120" s="28" t="s">
        <v>768</v>
      </c>
      <c r="I120" s="28" t="s">
        <v>769</v>
      </c>
      <c r="J120" s="28" t="s">
        <v>169</v>
      </c>
    </row>
    <row r="121" spans="1:10" s="2" customFormat="1" ht="27" customHeight="1">
      <c r="A121" s="42" t="s">
        <v>770</v>
      </c>
      <c r="B121" s="28" t="s">
        <v>771</v>
      </c>
      <c r="C121" s="29" t="s">
        <v>772</v>
      </c>
      <c r="D121" s="30">
        <v>20111229</v>
      </c>
      <c r="E121" s="28" t="s">
        <v>14</v>
      </c>
      <c r="F121" s="28" t="s">
        <v>773</v>
      </c>
      <c r="G121" s="30"/>
      <c r="H121" s="28" t="s">
        <v>768</v>
      </c>
      <c r="I121" s="28" t="s">
        <v>769</v>
      </c>
      <c r="J121" s="28" t="s">
        <v>169</v>
      </c>
    </row>
    <row r="122" spans="1:10" s="2" customFormat="1" ht="27" customHeight="1">
      <c r="A122" s="42" t="s">
        <v>774</v>
      </c>
      <c r="B122" s="28" t="s">
        <v>775</v>
      </c>
      <c r="C122" s="29" t="s">
        <v>776</v>
      </c>
      <c r="D122" s="30">
        <v>20120506</v>
      </c>
      <c r="E122" s="28" t="s">
        <v>23</v>
      </c>
      <c r="F122" s="28" t="s">
        <v>777</v>
      </c>
      <c r="G122" s="30"/>
      <c r="H122" s="28" t="s">
        <v>778</v>
      </c>
      <c r="I122" s="28" t="s">
        <v>779</v>
      </c>
      <c r="J122" s="28" t="s">
        <v>780</v>
      </c>
    </row>
    <row r="123" spans="1:10" s="1" customFormat="1" ht="27" customHeight="1">
      <c r="A123" s="43" t="s">
        <v>781</v>
      </c>
      <c r="B123" s="44" t="s">
        <v>782</v>
      </c>
      <c r="C123" s="50" t="s">
        <v>783</v>
      </c>
      <c r="D123" s="43" t="s">
        <v>784</v>
      </c>
      <c r="E123" s="44" t="s">
        <v>23</v>
      </c>
      <c r="F123" s="44" t="s">
        <v>785</v>
      </c>
      <c r="G123" s="44" t="s">
        <v>786</v>
      </c>
      <c r="H123" s="44" t="s">
        <v>787</v>
      </c>
      <c r="I123" s="44" t="s">
        <v>788</v>
      </c>
      <c r="J123" s="31" t="s">
        <v>83</v>
      </c>
    </row>
    <row r="124" spans="1:10" s="1" customFormat="1" ht="27" customHeight="1">
      <c r="A124" s="43" t="s">
        <v>789</v>
      </c>
      <c r="B124" s="44" t="s">
        <v>171</v>
      </c>
      <c r="C124" s="18" t="s">
        <v>172</v>
      </c>
      <c r="D124" s="45" t="s">
        <v>790</v>
      </c>
      <c r="E124" s="44" t="s">
        <v>14</v>
      </c>
      <c r="F124" s="44" t="s">
        <v>173</v>
      </c>
      <c r="G124" s="44" t="s">
        <v>174</v>
      </c>
      <c r="H124" s="44" t="s">
        <v>791</v>
      </c>
      <c r="I124" s="44" t="s">
        <v>175</v>
      </c>
      <c r="J124" s="31" t="s">
        <v>83</v>
      </c>
    </row>
    <row r="125" spans="1:10" s="1" customFormat="1" ht="27" customHeight="1">
      <c r="A125" s="43" t="s">
        <v>792</v>
      </c>
      <c r="B125" s="43" t="s">
        <v>177</v>
      </c>
      <c r="C125" s="46" t="s">
        <v>178</v>
      </c>
      <c r="D125" s="45" t="s">
        <v>793</v>
      </c>
      <c r="E125" s="43" t="s">
        <v>23</v>
      </c>
      <c r="F125" s="43" t="s">
        <v>179</v>
      </c>
      <c r="G125" s="43" t="s">
        <v>794</v>
      </c>
      <c r="H125" s="43" t="s">
        <v>795</v>
      </c>
      <c r="I125" s="43" t="s">
        <v>796</v>
      </c>
      <c r="J125" s="31" t="s">
        <v>83</v>
      </c>
    </row>
    <row r="126" spans="1:10" s="1" customFormat="1" ht="27" customHeight="1">
      <c r="A126" s="43" t="s">
        <v>797</v>
      </c>
      <c r="B126" s="43" t="s">
        <v>798</v>
      </c>
      <c r="C126" s="46" t="s">
        <v>799</v>
      </c>
      <c r="D126" s="45" t="s">
        <v>800</v>
      </c>
      <c r="E126" s="44" t="s">
        <v>14</v>
      </c>
      <c r="F126" s="43" t="s">
        <v>648</v>
      </c>
      <c r="G126" s="43" t="s">
        <v>801</v>
      </c>
      <c r="H126" s="43" t="s">
        <v>802</v>
      </c>
      <c r="I126" s="43" t="s">
        <v>803</v>
      </c>
      <c r="J126" s="31" t="s">
        <v>83</v>
      </c>
    </row>
  </sheetData>
  <sheetProtection/>
  <mergeCells count="1">
    <mergeCell ref="A1:J1"/>
  </mergeCells>
  <conditionalFormatting sqref="B2">
    <cfRule type="duplicateValues" priority="82" dxfId="80" stopIfTrue="1">
      <formula>AND(COUNTIF($B$2:$B$2,B2)&gt;1,NOT(ISBLANK(B2)))</formula>
    </cfRule>
  </conditionalFormatting>
  <conditionalFormatting sqref="B3">
    <cfRule type="duplicateValues" priority="84" dxfId="80" stopIfTrue="1">
      <formula>AND(COUNTIF($B$3:$B$3,B3)&gt;1,NOT(ISBLANK(B3)))</formula>
    </cfRule>
  </conditionalFormatting>
  <conditionalFormatting sqref="B4">
    <cfRule type="duplicateValues" priority="83" dxfId="80" stopIfTrue="1">
      <formula>AND(COUNTIF($B$4:$B$4,B4)&gt;1,NOT(ISBLANK(B4)))</formula>
    </cfRule>
  </conditionalFormatting>
  <conditionalFormatting sqref="B5">
    <cfRule type="duplicateValues" priority="81" dxfId="80" stopIfTrue="1">
      <formula>AND(COUNTIF($B$5:$B$5,B5)&gt;1,NOT(ISBLANK(B5)))</formula>
    </cfRule>
  </conditionalFormatting>
  <conditionalFormatting sqref="B6">
    <cfRule type="duplicateValues" priority="80" dxfId="80" stopIfTrue="1">
      <formula>AND(COUNTIF($B$6:$B$6,B6)&gt;1,NOT(ISBLANK(B6)))</formula>
    </cfRule>
  </conditionalFormatting>
  <conditionalFormatting sqref="B7">
    <cfRule type="duplicateValues" priority="79" dxfId="80" stopIfTrue="1">
      <formula>AND(COUNTIF($B$7:$B$7,B7)&gt;1,NOT(ISBLANK(B7)))</formula>
    </cfRule>
  </conditionalFormatting>
  <conditionalFormatting sqref="B8">
    <cfRule type="duplicateValues" priority="78" dxfId="80" stopIfTrue="1">
      <formula>AND(COUNTIF($B$8:$B$8,B8)&gt;1,NOT(ISBLANK(B8)))</formula>
    </cfRule>
  </conditionalFormatting>
  <conditionalFormatting sqref="B9">
    <cfRule type="duplicateValues" priority="77" dxfId="80" stopIfTrue="1">
      <formula>AND(COUNTIF($B$9:$B$9,B9)&gt;1,NOT(ISBLANK(B9)))</formula>
    </cfRule>
  </conditionalFormatting>
  <conditionalFormatting sqref="B10">
    <cfRule type="duplicateValues" priority="76" dxfId="80" stopIfTrue="1">
      <formula>AND(COUNTIF($B$10:$B$10,B10)&gt;1,NOT(ISBLANK(B10)))</formula>
    </cfRule>
  </conditionalFormatting>
  <conditionalFormatting sqref="B11">
    <cfRule type="duplicateValues" priority="75" dxfId="80" stopIfTrue="1">
      <formula>AND(COUNTIF($B$11:$B$11,B11)&gt;1,NOT(ISBLANK(B11)))</formula>
    </cfRule>
  </conditionalFormatting>
  <conditionalFormatting sqref="B12">
    <cfRule type="duplicateValues" priority="74" dxfId="80" stopIfTrue="1">
      <formula>AND(COUNTIF($B$12:$B$12,B12)&gt;1,NOT(ISBLANK(B12)))</formula>
    </cfRule>
  </conditionalFormatting>
  <conditionalFormatting sqref="B13">
    <cfRule type="duplicateValues" priority="73" dxfId="80" stopIfTrue="1">
      <formula>AND(COUNTIF($B$13:$B$13,B13)&gt;1,NOT(ISBLANK(B13)))</formula>
    </cfRule>
  </conditionalFormatting>
  <conditionalFormatting sqref="B14">
    <cfRule type="duplicateValues" priority="72" dxfId="80" stopIfTrue="1">
      <formula>AND(COUNTIF($B$14:$B$14,B14)&gt;1,NOT(ISBLANK(B14)))</formula>
    </cfRule>
  </conditionalFormatting>
  <conditionalFormatting sqref="B15">
    <cfRule type="duplicateValues" priority="71" dxfId="80" stopIfTrue="1">
      <formula>AND(COUNTIF($B$15:$B$15,B15)&gt;1,NOT(ISBLANK(B15)))</formula>
    </cfRule>
  </conditionalFormatting>
  <conditionalFormatting sqref="B16">
    <cfRule type="duplicateValues" priority="70" dxfId="80" stopIfTrue="1">
      <formula>AND(COUNTIF($B$16:$B$16,B16)&gt;1,NOT(ISBLANK(B16)))</formula>
    </cfRule>
  </conditionalFormatting>
  <conditionalFormatting sqref="B17">
    <cfRule type="duplicateValues" priority="69" dxfId="80" stopIfTrue="1">
      <formula>AND(COUNTIF($B$17:$B$17,B17)&gt;1,NOT(ISBLANK(B17)))</formula>
    </cfRule>
  </conditionalFormatting>
  <conditionalFormatting sqref="B18">
    <cfRule type="duplicateValues" priority="68" dxfId="80" stopIfTrue="1">
      <formula>AND(COUNTIF($B$18:$B$18,B18)&gt;1,NOT(ISBLANK(B18)))</formula>
    </cfRule>
  </conditionalFormatting>
  <conditionalFormatting sqref="B19">
    <cfRule type="duplicateValues" priority="67" dxfId="80" stopIfTrue="1">
      <formula>AND(COUNTIF($B$19:$B$19,B19)&gt;1,NOT(ISBLANK(B19)))</formula>
    </cfRule>
  </conditionalFormatting>
  <conditionalFormatting sqref="B20">
    <cfRule type="duplicateValues" priority="66" dxfId="80" stopIfTrue="1">
      <formula>AND(COUNTIF($B$20:$B$20,B20)&gt;1,NOT(ISBLANK(B20)))</formula>
    </cfRule>
  </conditionalFormatting>
  <conditionalFormatting sqref="B21">
    <cfRule type="duplicateValues" priority="85" dxfId="80" stopIfTrue="1">
      <formula>AND(COUNTIF($B$21:$B$21,B21)&gt;1,NOT(ISBLANK(B21)))</formula>
    </cfRule>
  </conditionalFormatting>
  <conditionalFormatting sqref="B22">
    <cfRule type="duplicateValues" priority="64" dxfId="80" stopIfTrue="1">
      <formula>AND(COUNTIF($B$22:$B$22,B22)&gt;1,NOT(ISBLANK(B22)))</formula>
    </cfRule>
  </conditionalFormatting>
  <conditionalFormatting sqref="B45">
    <cfRule type="duplicateValues" priority="62" dxfId="80" stopIfTrue="1">
      <formula>AND(COUNTIF($B$45:$B$45,B45)&gt;1,NOT(ISBLANK(B45)))</formula>
    </cfRule>
    <cfRule type="duplicateValues" priority="63" dxfId="80" stopIfTrue="1">
      <formula>AND(COUNTIF($B$45:$B$45,B45)&gt;1,NOT(ISBLANK(B45)))</formula>
    </cfRule>
  </conditionalFormatting>
  <conditionalFormatting sqref="C45">
    <cfRule type="duplicateValues" priority="60" dxfId="80" stopIfTrue="1">
      <formula>AND(COUNTIF($C$45:$C$45,C45)&gt;1,NOT(ISBLANK(C45)))</formula>
    </cfRule>
    <cfRule type="duplicateValues" priority="61" dxfId="81" stopIfTrue="1">
      <formula>AND(COUNTIF($C$45:$C$45,C45)&gt;1,NOT(ISBLANK(C45)))</formula>
    </cfRule>
  </conditionalFormatting>
  <conditionalFormatting sqref="B46">
    <cfRule type="duplicateValues" priority="58" dxfId="80" stopIfTrue="1">
      <formula>AND(COUNTIF($B$46:$B$46,B46)&gt;1,NOT(ISBLANK(B46)))</formula>
    </cfRule>
    <cfRule type="duplicateValues" priority="59" dxfId="80" stopIfTrue="1">
      <formula>AND(COUNTIF($B$46:$B$46,B46)&gt;1,NOT(ISBLANK(B46)))</formula>
    </cfRule>
  </conditionalFormatting>
  <conditionalFormatting sqref="C46">
    <cfRule type="duplicateValues" priority="56" dxfId="80" stopIfTrue="1">
      <formula>AND(COUNTIF($C$46:$C$46,C46)&gt;1,NOT(ISBLANK(C46)))</formula>
    </cfRule>
    <cfRule type="duplicateValues" priority="57" dxfId="81" stopIfTrue="1">
      <formula>AND(COUNTIF($C$46:$C$46,C46)&gt;1,NOT(ISBLANK(C46)))</formula>
    </cfRule>
  </conditionalFormatting>
  <conditionalFormatting sqref="B47">
    <cfRule type="duplicateValues" priority="54" dxfId="80" stopIfTrue="1">
      <formula>AND(COUNTIF($B$47:$B$47,B47)&gt;1,NOT(ISBLANK(B47)))</formula>
    </cfRule>
    <cfRule type="duplicateValues" priority="55" dxfId="80" stopIfTrue="1">
      <formula>AND(COUNTIF($B$47:$B$47,B47)&gt;1,NOT(ISBLANK(B47)))</formula>
    </cfRule>
  </conditionalFormatting>
  <conditionalFormatting sqref="C47">
    <cfRule type="duplicateValues" priority="52" dxfId="80" stopIfTrue="1">
      <formula>AND(COUNTIF($C$47:$C$47,C47)&gt;1,NOT(ISBLANK(C47)))</formula>
    </cfRule>
    <cfRule type="duplicateValues" priority="53" dxfId="81" stopIfTrue="1">
      <formula>AND(COUNTIF($C$47:$C$47,C47)&gt;1,NOT(ISBLANK(C47)))</formula>
    </cfRule>
  </conditionalFormatting>
  <conditionalFormatting sqref="B48">
    <cfRule type="duplicateValues" priority="50" dxfId="80" stopIfTrue="1">
      <formula>AND(COUNTIF($B$48:$B$48,B48)&gt;1,NOT(ISBLANK(B48)))</formula>
    </cfRule>
    <cfRule type="duplicateValues" priority="51" dxfId="80" stopIfTrue="1">
      <formula>AND(COUNTIF($B$48:$B$48,B48)&gt;1,NOT(ISBLANK(B48)))</formula>
    </cfRule>
  </conditionalFormatting>
  <conditionalFormatting sqref="C48">
    <cfRule type="duplicateValues" priority="48" dxfId="80" stopIfTrue="1">
      <formula>AND(COUNTIF($C$48:$C$48,C48)&gt;1,NOT(ISBLANK(C48)))</formula>
    </cfRule>
    <cfRule type="duplicateValues" priority="49" dxfId="81" stopIfTrue="1">
      <formula>AND(COUNTIF($C$48:$C$48,C48)&gt;1,NOT(ISBLANK(C48)))</formula>
    </cfRule>
  </conditionalFormatting>
  <conditionalFormatting sqref="B49">
    <cfRule type="duplicateValues" priority="45" dxfId="80" stopIfTrue="1">
      <formula>AND(COUNTIF($B$49:$B$49,B49)&gt;1,NOT(ISBLANK(B49)))</formula>
    </cfRule>
    <cfRule type="duplicateValues" priority="46" dxfId="80" stopIfTrue="1">
      <formula>AND(COUNTIF($B$49:$B$49,B49)&gt;1,NOT(ISBLANK(B49)))</formula>
    </cfRule>
    <cfRule type="duplicateValues" priority="47" dxfId="0">
      <formula>AND(COUNTIF($B$49:$B$49,B49)&gt;1,NOT(ISBLANK(B49)))</formula>
    </cfRule>
  </conditionalFormatting>
  <conditionalFormatting sqref="C49">
    <cfRule type="duplicateValues" priority="43" dxfId="80" stopIfTrue="1">
      <formula>AND(COUNTIF($C$49:$C$49,C49)&gt;1,NOT(ISBLANK(C49)))</formula>
    </cfRule>
    <cfRule type="duplicateValues" priority="44" dxfId="81" stopIfTrue="1">
      <formula>AND(COUNTIF($C$49:$C$49,C49)&gt;1,NOT(ISBLANK(C49)))</formula>
    </cfRule>
  </conditionalFormatting>
  <conditionalFormatting sqref="B50">
    <cfRule type="duplicateValues" priority="41" dxfId="80" stopIfTrue="1">
      <formula>AND(COUNTIF($B$50:$B$50,B50)&gt;1,NOT(ISBLANK(B50)))</formula>
    </cfRule>
    <cfRule type="duplicateValues" priority="42" dxfId="80" stopIfTrue="1">
      <formula>AND(COUNTIF($B$50:$B$50,B50)&gt;1,NOT(ISBLANK(B50)))</formula>
    </cfRule>
  </conditionalFormatting>
  <conditionalFormatting sqref="C50">
    <cfRule type="duplicateValues" priority="39" dxfId="80" stopIfTrue="1">
      <formula>AND(COUNTIF($C$50:$C$50,C50)&gt;1,NOT(ISBLANK(C50)))</formula>
    </cfRule>
    <cfRule type="duplicateValues" priority="40" dxfId="81" stopIfTrue="1">
      <formula>AND(COUNTIF($C$50:$C$50,C50)&gt;1,NOT(ISBLANK(C50)))</formula>
    </cfRule>
  </conditionalFormatting>
  <conditionalFormatting sqref="B51">
    <cfRule type="duplicateValues" priority="37" dxfId="80" stopIfTrue="1">
      <formula>AND(COUNTIF($B$51:$B$51,B51)&gt;1,NOT(ISBLANK(B51)))</formula>
    </cfRule>
    <cfRule type="duplicateValues" priority="38" dxfId="80" stopIfTrue="1">
      <formula>AND(COUNTIF($B$51:$B$51,B51)&gt;1,NOT(ISBLANK(B51)))</formula>
    </cfRule>
  </conditionalFormatting>
  <conditionalFormatting sqref="C51">
    <cfRule type="duplicateValues" priority="35" dxfId="80" stopIfTrue="1">
      <formula>AND(COUNTIF($C$51:$C$51,C51)&gt;1,NOT(ISBLANK(C51)))</formula>
    </cfRule>
    <cfRule type="duplicateValues" priority="36" dxfId="81" stopIfTrue="1">
      <formula>AND(COUNTIF($C$51:$C$51,C51)&gt;1,NOT(ISBLANK(C51)))</formula>
    </cfRule>
  </conditionalFormatting>
  <conditionalFormatting sqref="B52">
    <cfRule type="duplicateValues" priority="33" dxfId="80" stopIfTrue="1">
      <formula>AND(COUNTIF($B$52:$B$52,B52)&gt;1,NOT(ISBLANK(B52)))</formula>
    </cfRule>
    <cfRule type="duplicateValues" priority="34" dxfId="80" stopIfTrue="1">
      <formula>AND(COUNTIF($B$52:$B$52,B52)&gt;1,NOT(ISBLANK(B52)))</formula>
    </cfRule>
  </conditionalFormatting>
  <conditionalFormatting sqref="C52">
    <cfRule type="duplicateValues" priority="31" dxfId="80" stopIfTrue="1">
      <formula>AND(COUNTIF($C$52:$C$52,C52)&gt;1,NOT(ISBLANK(C52)))</formula>
    </cfRule>
    <cfRule type="duplicateValues" priority="32" dxfId="81" stopIfTrue="1">
      <formula>AND(COUNTIF($C$52:$C$52,C52)&gt;1,NOT(ISBLANK(C52)))</formula>
    </cfRule>
  </conditionalFormatting>
  <conditionalFormatting sqref="B53">
    <cfRule type="duplicateValues" priority="29" dxfId="80" stopIfTrue="1">
      <formula>AND(COUNTIF($B$53:$B$53,B53)&gt;1,NOT(ISBLANK(B53)))</formula>
    </cfRule>
    <cfRule type="duplicateValues" priority="30" dxfId="80" stopIfTrue="1">
      <formula>AND(COUNTIF($B$53:$B$53,B53)&gt;1,NOT(ISBLANK(B53)))</formula>
    </cfRule>
  </conditionalFormatting>
  <conditionalFormatting sqref="C53">
    <cfRule type="duplicateValues" priority="27" dxfId="80" stopIfTrue="1">
      <formula>AND(COUNTIF($C$53:$C$53,C53)&gt;1,NOT(ISBLANK(C53)))</formula>
    </cfRule>
    <cfRule type="duplicateValues" priority="28" dxfId="81" stopIfTrue="1">
      <formula>AND(COUNTIF($C$53:$C$53,C53)&gt;1,NOT(ISBLANK(C53)))</formula>
    </cfRule>
  </conditionalFormatting>
  <conditionalFormatting sqref="B54">
    <cfRule type="duplicateValues" priority="25" dxfId="80" stopIfTrue="1">
      <formula>AND(COUNTIF($B$54:$B$54,B54)&gt;1,NOT(ISBLANK(B54)))</formula>
    </cfRule>
    <cfRule type="duplicateValues" priority="26" dxfId="80" stopIfTrue="1">
      <formula>AND(COUNTIF($B$54:$B$54,B54)&gt;1,NOT(ISBLANK(B54)))</formula>
    </cfRule>
  </conditionalFormatting>
  <conditionalFormatting sqref="C54">
    <cfRule type="duplicateValues" priority="23" dxfId="80" stopIfTrue="1">
      <formula>AND(COUNTIF($C$54:$C$54,C54)&gt;1,NOT(ISBLANK(C54)))</formula>
    </cfRule>
    <cfRule type="duplicateValues" priority="24" dxfId="81" stopIfTrue="1">
      <formula>AND(COUNTIF($C$54:$C$54,C54)&gt;1,NOT(ISBLANK(C54)))</formula>
    </cfRule>
  </conditionalFormatting>
  <conditionalFormatting sqref="B64">
    <cfRule type="duplicateValues" priority="22" dxfId="0">
      <formula>AND(COUNTIF($B$64:$B$64,B64)&gt;1,NOT(ISBLANK(B64)))</formula>
    </cfRule>
  </conditionalFormatting>
  <conditionalFormatting sqref="B65">
    <cfRule type="duplicateValues" priority="21" dxfId="0">
      <formula>AND(COUNTIF($B$65:$B$65,B65)&gt;1,NOT(ISBLANK(B65)))</formula>
    </cfRule>
  </conditionalFormatting>
  <conditionalFormatting sqref="B67">
    <cfRule type="duplicateValues" priority="19" dxfId="80" stopIfTrue="1">
      <formula>AND(COUNTIF($B$67:$B$67,B67)&gt;1,NOT(ISBLANK(B67)))</formula>
    </cfRule>
    <cfRule type="duplicateValues" priority="20" dxfId="80" stopIfTrue="1">
      <formula>AND(COUNTIF($B$67:$B$67,B67)&gt;1,NOT(ISBLANK(B67)))</formula>
    </cfRule>
  </conditionalFormatting>
  <conditionalFormatting sqref="B70">
    <cfRule type="duplicateValues" priority="18" dxfId="0">
      <formula>AND(COUNTIF($B$70:$B$70,B70)&gt;1,NOT(ISBLANK(B70)))</formula>
    </cfRule>
  </conditionalFormatting>
  <conditionalFormatting sqref="B107">
    <cfRule type="duplicateValues" priority="14" dxfId="0">
      <formula>AND(COUNTIF($B$107:$B$107,B107)&gt;1,NOT(ISBLANK(B107)))</formula>
    </cfRule>
  </conditionalFormatting>
  <conditionalFormatting sqref="B116">
    <cfRule type="duplicateValues" priority="12" dxfId="0">
      <formula>AND(COUNTIF($B$116:$B$116,B116)&gt;1,NOT(ISBLANK(B116)))</formula>
    </cfRule>
  </conditionalFormatting>
  <conditionalFormatting sqref="B118">
    <cfRule type="duplicateValues" priority="11" dxfId="0">
      <formula>AND(COUNTIF($B$118:$B$118,B118)&gt;1,NOT(ISBLANK(B118)))</formula>
    </cfRule>
  </conditionalFormatting>
  <conditionalFormatting sqref="B124">
    <cfRule type="duplicateValues" priority="9" dxfId="80" stopIfTrue="1">
      <formula>AND(COUNTIF($B$124:$B$124,B124)&gt;1,NOT(ISBLANK(B124)))</formula>
    </cfRule>
    <cfRule type="duplicateValues" priority="10" dxfId="80" stopIfTrue="1">
      <formula>AND(COUNTIF($B$124:$B$124,B124)&gt;1,NOT(ISBLANK(B124)))</formula>
    </cfRule>
  </conditionalFormatting>
  <conditionalFormatting sqref="B125">
    <cfRule type="duplicateValues" priority="7" dxfId="80" stopIfTrue="1">
      <formula>AND(COUNTIF($B$125:$B$125,B125)&gt;1,NOT(ISBLANK(B125)))</formula>
    </cfRule>
    <cfRule type="duplicateValues" priority="8" dxfId="80" stopIfTrue="1">
      <formula>AND(COUNTIF($B$125:$B$125,B125)&gt;1,NOT(ISBLANK(B125)))</formula>
    </cfRule>
  </conditionalFormatting>
  <conditionalFormatting sqref="B126">
    <cfRule type="duplicateValues" priority="3" dxfId="80" stopIfTrue="1">
      <formula>AND(COUNTIF($B$126:$B$126,B126)&gt;1,NOT(ISBLANK(B126)))</formula>
    </cfRule>
    <cfRule type="duplicateValues" priority="4" dxfId="80" stopIfTrue="1">
      <formula>AND(COUNTIF($B$126:$B$126,B126)&gt;1,NOT(ISBLANK(B126)))</formula>
    </cfRule>
  </conditionalFormatting>
  <conditionalFormatting sqref="B90:B105">
    <cfRule type="duplicateValues" priority="16" dxfId="0">
      <formula>AND(COUNTIF($B$90:$B$105,B90)&gt;1,NOT(ISBLANK(B90)))</formula>
    </cfRule>
  </conditionalFormatting>
  <conditionalFormatting sqref="B106 B75:B80 B108 B115 B117 B119">
    <cfRule type="duplicateValues" priority="17" dxfId="0">
      <formula>AND(COUNTIF($B$106:$B$106,B75)+COUNTIF($B$75:$B$80,B75)+COUNTIF($B$108:$B$108,B75)+COUNTIF($B$115:$B$115,B75)+COUNTIF($B$117:$B$117,B75)+COUNTIF($B$119:$B$119,B75)&gt;1,NOT(ISBLANK(B75)))</formula>
    </cfRule>
  </conditionalFormatting>
  <conditionalFormatting sqref="B109 B111:B114">
    <cfRule type="duplicateValues" priority="13" dxfId="0">
      <formula>AND(COUNTIF($B$109:$B$109,B109)+COUNTIF($B$111:$B$114,B109)&gt;1,NOT(ISBLANK(B109)))</formula>
    </cfRule>
  </conditionalFormatting>
  <conditionalFormatting sqref="B81:B89">
    <cfRule type="duplicateValues" priority="86" dxfId="0">
      <formula>AND(COUNTIF($B$81:$B$89,B81)&gt;1,NOT(ISBLANK(B81)))</formula>
    </cfRule>
  </conditionalFormatting>
  <dataValidations count="3">
    <dataValidation type="textLength" operator="equal" allowBlank="1" showInputMessage="1" showErrorMessage="1" sqref="C45:C54 C2:C22">
      <formula1>18</formula1>
    </dataValidation>
    <dataValidation showInputMessage="1" showErrorMessage="1" errorTitle="姓名输入错误" error="姓名可出入1-18个汉字或字母" sqref="B6"/>
    <dataValidation type="textLength" allowBlank="1" showInputMessage="1" showErrorMessage="1" sqref="B22 F22:G22 G24 I24 C27 G27 I27 C42 C55 C58:C64 C66:C74 C124 B17:B18 C23:C25 C29:C37 F17:G18">
      <formula1>18</formula1>
      <formula2>18</formula2>
    </dataValidation>
  </dataValidations>
  <printOptions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zhengxi</cp:lastModifiedBy>
  <cp:lastPrinted>2018-08-29T01:15:07Z</cp:lastPrinted>
  <dcterms:created xsi:type="dcterms:W3CDTF">2006-09-16T00:00:00Z</dcterms:created>
  <dcterms:modified xsi:type="dcterms:W3CDTF">2018-08-29T07:20:16Z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