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20132014县级调拨数据表" sheetId="4" r:id="rId1"/>
    <sheet name="标准化项目设备分配表及隶属关系" sheetId="1" r:id="rId2"/>
  </sheets>
  <calcPr calcId="152511" iterate="1"/>
</workbook>
</file>

<file path=xl/calcChain.xml><?xml version="1.0" encoding="utf-8"?>
<calcChain xmlns="http://schemas.openxmlformats.org/spreadsheetml/2006/main">
  <c r="AE5" i="4" l="1"/>
  <c r="AR5" i="4" l="1"/>
  <c r="AT5" i="4"/>
  <c r="P5" i="4"/>
  <c r="N5" i="4"/>
  <c r="K5" i="4"/>
  <c r="AO5" i="4"/>
  <c r="AM5" i="4"/>
  <c r="F5" i="4"/>
  <c r="D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5" i="4"/>
</calcChain>
</file>

<file path=xl/sharedStrings.xml><?xml version="1.0" encoding="utf-8"?>
<sst xmlns="http://schemas.openxmlformats.org/spreadsheetml/2006/main" count="722" uniqueCount="377">
  <si>
    <t>序号</t>
  </si>
  <si>
    <t>语数英科综设备</t>
  </si>
  <si>
    <t>音体美卫设备值</t>
  </si>
  <si>
    <t>多媒体</t>
  </si>
  <si>
    <t>图书</t>
  </si>
  <si>
    <t>五项合计</t>
  </si>
  <si>
    <t xml:space="preserve">  小计(万元)</t>
  </si>
  <si>
    <t>教师机(台)</t>
  </si>
  <si>
    <t>学生机(台)</t>
  </si>
  <si>
    <t>图书架(顶)</t>
  </si>
  <si>
    <t>阅览桌凳(套)</t>
  </si>
  <si>
    <t>课桌凳(套)</t>
  </si>
  <si>
    <t>网络设备(万元)</t>
  </si>
  <si>
    <t>汉语发音(台)</t>
  </si>
  <si>
    <t>英语发音(台)</t>
  </si>
  <si>
    <t>数学科学(万元)</t>
  </si>
  <si>
    <t>音体美卫(万)</t>
  </si>
  <si>
    <t xml:space="preserve"> 卫生(万)</t>
  </si>
  <si>
    <t>多媒体(套)</t>
  </si>
  <si>
    <t xml:space="preserve"> 图书(册)</t>
  </si>
  <si>
    <t>南新乡西江小学</t>
  </si>
  <si>
    <t>南新乡新洲小学</t>
  </si>
  <si>
    <t>南新乡黄渡小学</t>
  </si>
  <si>
    <t>南新乡南新小学</t>
  </si>
  <si>
    <t>南新乡爱民小学</t>
  </si>
  <si>
    <t>南新乡塘头小学</t>
  </si>
  <si>
    <t>南新乡潭口小学</t>
  </si>
  <si>
    <t>蒋巷镇五丰小学</t>
  </si>
  <si>
    <t>蒋巷镇河边小学</t>
  </si>
  <si>
    <t>蒋巷镇叶楼小学</t>
  </si>
  <si>
    <t>蒋巷镇立新小学</t>
  </si>
  <si>
    <t>蒋巷镇玉丰小学</t>
  </si>
  <si>
    <t>蒋巷镇立新庄店点</t>
  </si>
  <si>
    <t>泾口乡大沙小学</t>
  </si>
  <si>
    <t>泾口乡泥湾小学</t>
  </si>
  <si>
    <t>泾口乡康庄小学</t>
  </si>
  <si>
    <t>泾口乡杨芳小学</t>
  </si>
  <si>
    <t>泾口乡山头小学</t>
  </si>
  <si>
    <t>塘南镇蔡家小学</t>
  </si>
  <si>
    <t>塘南镇港头小学</t>
  </si>
  <si>
    <t>塘南镇西河小学</t>
  </si>
  <si>
    <t>塘南镇张坊小学</t>
  </si>
  <si>
    <t>塘南镇梓溪小学</t>
  </si>
  <si>
    <t>幽兰一小系马教学点</t>
  </si>
  <si>
    <t>幽兰牌坊教学点</t>
  </si>
  <si>
    <t>幽兰江陂小学</t>
  </si>
  <si>
    <t>幽兰镇南山小学</t>
  </si>
  <si>
    <t>幽兰镇涂村小学</t>
  </si>
  <si>
    <t>幽兰镇杨树小学</t>
  </si>
  <si>
    <t>幽兰镇潭林小学</t>
  </si>
  <si>
    <t>武阳镇茌港小学</t>
  </si>
  <si>
    <t>武阳镇大仪小学</t>
  </si>
  <si>
    <t>武阳镇广丰小学</t>
  </si>
  <si>
    <t>武阳镇郭上小学</t>
  </si>
  <si>
    <t>三江镇岗坊小学</t>
  </si>
  <si>
    <t>三江镇东庄小学</t>
  </si>
  <si>
    <t>三江镇竹山小学</t>
  </si>
  <si>
    <t>三江镇山下小学</t>
  </si>
  <si>
    <t>广福镇木山小学</t>
  </si>
  <si>
    <t>广福镇北头小学</t>
  </si>
  <si>
    <t>广福镇官塘小学</t>
  </si>
  <si>
    <t>广福镇江家小学</t>
  </si>
  <si>
    <t>广福镇吴石小学</t>
  </si>
  <si>
    <t>黄马乡岭前小学</t>
  </si>
  <si>
    <t>黄马乡徐家小学</t>
  </si>
  <si>
    <t>黄马乡东边小学</t>
  </si>
  <si>
    <t>黄马乡涂洪小学</t>
  </si>
  <si>
    <t>向塘镇辜坊小学</t>
  </si>
  <si>
    <t>向塘镇梁西小学</t>
  </si>
  <si>
    <t>向塘镇璜溪小学</t>
  </si>
  <si>
    <t>向塘镇沙潭小学</t>
  </si>
  <si>
    <t>向塘镇南店小学</t>
  </si>
  <si>
    <t>冈上镇万舍小学</t>
  </si>
  <si>
    <t>冈上镇长湖小学</t>
  </si>
  <si>
    <t>冈上镇曲湖小学</t>
  </si>
  <si>
    <t>冈上镇兴农小学</t>
  </si>
  <si>
    <t>八一乡后曲小学</t>
  </si>
  <si>
    <t>八一乡钱溪小学</t>
  </si>
  <si>
    <t>八一乡五星小学</t>
  </si>
  <si>
    <t>八一乡新坊小学</t>
  </si>
  <si>
    <t>南新乡东邺小学</t>
  </si>
  <si>
    <t>南新乡友好小学</t>
  </si>
  <si>
    <t>南新乡周坊小学</t>
  </si>
  <si>
    <t>南新乡芳洲小学</t>
  </si>
  <si>
    <t>南新乡大港小学</t>
  </si>
  <si>
    <t>南新乡中徐小学</t>
  </si>
  <si>
    <t>蒋巷镇白岸小学</t>
  </si>
  <si>
    <t>蒋巷镇胜利小学</t>
  </si>
  <si>
    <t>蒋巷镇山尾小学</t>
  </si>
  <si>
    <t>蒋巷镇滁北小学</t>
  </si>
  <si>
    <t>蒋巷镇南溪小学</t>
  </si>
  <si>
    <t>泾口乡水阁小学</t>
  </si>
  <si>
    <t>泾口乡北湖小学</t>
  </si>
  <si>
    <t>泾口乡沙湖小学</t>
  </si>
  <si>
    <t>泾口乡小莲小学</t>
  </si>
  <si>
    <t>泾口乡创业小学</t>
  </si>
  <si>
    <t>泾口乡北山小学</t>
  </si>
  <si>
    <t>塘南镇篁山小学</t>
  </si>
  <si>
    <t>塘南镇民主小学</t>
  </si>
  <si>
    <t>塘南镇协成小学</t>
  </si>
  <si>
    <t>塘南镇葛溪小学</t>
  </si>
  <si>
    <t>塘南镇红星小学</t>
  </si>
  <si>
    <t>塘南镇渡口小学</t>
  </si>
  <si>
    <t>幽兰镇田坪小学</t>
  </si>
  <si>
    <t>幽兰镇亭山小学</t>
  </si>
  <si>
    <t>幽兰镇黄坊小学</t>
  </si>
  <si>
    <t>幽兰镇涂洲小学</t>
  </si>
  <si>
    <t>幽兰镇新荣小学</t>
  </si>
  <si>
    <t>幽兰镇联合小学</t>
  </si>
  <si>
    <t>幽兰镇灌溪小学</t>
  </si>
  <si>
    <t>武阳镇南坊小学</t>
  </si>
  <si>
    <t>武阳镇庵前小学</t>
  </si>
  <si>
    <t>武阳镇保丰小学</t>
  </si>
  <si>
    <t>武阳镇西游小学</t>
  </si>
  <si>
    <t>武阳镇刘家小学</t>
  </si>
  <si>
    <t>武阳镇楞上小学</t>
  </si>
  <si>
    <t>三江镇松林小学</t>
  </si>
  <si>
    <t>三江镇徐罗小学</t>
  </si>
  <si>
    <t>三江镇汗塘小学</t>
  </si>
  <si>
    <t>黄马乡南安小学</t>
  </si>
  <si>
    <t>黄马乡丰林小学</t>
  </si>
  <si>
    <t>黄马乡官田小学</t>
  </si>
  <si>
    <t>黄马乡罗渡小学</t>
  </si>
  <si>
    <t>黄马乡郭埠小学</t>
  </si>
  <si>
    <t>广福镇潭岗小学</t>
  </si>
  <si>
    <t>广福镇万洲小学</t>
  </si>
  <si>
    <t>向塘镇荆山小学</t>
  </si>
  <si>
    <t>向塘镇合气小学</t>
  </si>
  <si>
    <t>向塘镇西洛小学</t>
  </si>
  <si>
    <t>向塘镇向西小学</t>
  </si>
  <si>
    <t>向塘镇剑霞小学</t>
  </si>
  <si>
    <t>冈上镇市汊小学</t>
  </si>
  <si>
    <t>冈上镇合山小学</t>
  </si>
  <si>
    <t>冈上镇石湖小学</t>
  </si>
  <si>
    <t>富山乡三山小学</t>
  </si>
  <si>
    <t>莲塘镇邓埠小学</t>
  </si>
  <si>
    <t>莲塘第八小学</t>
  </si>
  <si>
    <t>八一八一小学</t>
  </si>
  <si>
    <t>八一乡淡溪小学</t>
  </si>
  <si>
    <t>广福镇板湖小学</t>
  </si>
  <si>
    <t>项目年份</t>
    <phoneticPr fontId="2" type="noConversion"/>
  </si>
  <si>
    <t>隶属</t>
    <phoneticPr fontId="2" type="noConversion"/>
  </si>
  <si>
    <t>南新乡中心小学</t>
    <phoneticPr fontId="2" type="noConversion"/>
  </si>
  <si>
    <t>蒋巷镇中心小学</t>
    <phoneticPr fontId="2" type="noConversion"/>
  </si>
  <si>
    <t>泾口乡中心小学</t>
    <phoneticPr fontId="2" type="noConversion"/>
  </si>
  <si>
    <t>塘南镇中心小学</t>
    <phoneticPr fontId="2" type="noConversion"/>
  </si>
  <si>
    <t>幽兰镇中心小学</t>
    <phoneticPr fontId="2" type="noConversion"/>
  </si>
  <si>
    <t>武阳镇中心小学</t>
    <phoneticPr fontId="2" type="noConversion"/>
  </si>
  <si>
    <t>三江镇中心小学</t>
    <phoneticPr fontId="2" type="noConversion"/>
  </si>
  <si>
    <t>广福镇中心小学</t>
    <phoneticPr fontId="2" type="noConversion"/>
  </si>
  <si>
    <t>黄马乡中心小学</t>
    <phoneticPr fontId="2" type="noConversion"/>
  </si>
  <si>
    <t>向塘镇中心小学</t>
    <phoneticPr fontId="2" type="noConversion"/>
  </si>
  <si>
    <t>冈上镇中心小学</t>
    <phoneticPr fontId="2" type="noConversion"/>
  </si>
  <si>
    <t>八一乡中心小学</t>
    <phoneticPr fontId="2" type="noConversion"/>
  </si>
  <si>
    <t>南新乡中心小学</t>
    <phoneticPr fontId="2" type="noConversion"/>
  </si>
  <si>
    <t>塘南镇中心小学</t>
    <phoneticPr fontId="2" type="noConversion"/>
  </si>
  <si>
    <t>幽兰镇中心小学</t>
    <phoneticPr fontId="2" type="noConversion"/>
  </si>
  <si>
    <t>武阳镇中心小学</t>
    <phoneticPr fontId="2" type="noConversion"/>
  </si>
  <si>
    <t>三江镇中心小学</t>
    <phoneticPr fontId="2" type="noConversion"/>
  </si>
  <si>
    <t>黄马乡中心小学</t>
    <phoneticPr fontId="2" type="noConversion"/>
  </si>
  <si>
    <t>广福镇中心小学</t>
    <phoneticPr fontId="2" type="noConversion"/>
  </si>
  <si>
    <t>向塘镇中心小学</t>
    <phoneticPr fontId="2" type="noConversion"/>
  </si>
  <si>
    <t>冈上镇中心小学</t>
    <phoneticPr fontId="2" type="noConversion"/>
  </si>
  <si>
    <t>富山乡中心小学</t>
    <phoneticPr fontId="2" type="noConversion"/>
  </si>
  <si>
    <t>莲塘镇中心小学</t>
    <phoneticPr fontId="2" type="noConversion"/>
  </si>
  <si>
    <t>振兴路小学</t>
    <phoneticPr fontId="2" type="noConversion"/>
  </si>
  <si>
    <t>八一乡中心小学</t>
    <phoneticPr fontId="2" type="noConversion"/>
  </si>
  <si>
    <t>南新乡中心小学</t>
    <phoneticPr fontId="2" type="noConversion"/>
  </si>
  <si>
    <t>蒋巷镇中心小学</t>
    <phoneticPr fontId="2" type="noConversion"/>
  </si>
  <si>
    <t>泾口乡中心小学</t>
    <phoneticPr fontId="2" type="noConversion"/>
  </si>
  <si>
    <t>塔城乡中心小学</t>
    <phoneticPr fontId="2" type="noConversion"/>
  </si>
  <si>
    <t>黄马乡中心小学</t>
    <phoneticPr fontId="5" type="noConversion"/>
  </si>
  <si>
    <t>向塘镇中心小学</t>
    <phoneticPr fontId="5" type="noConversion"/>
  </si>
  <si>
    <t>冈上镇中心小学</t>
    <phoneticPr fontId="5" type="noConversion"/>
  </si>
  <si>
    <t>东新乡中心小学</t>
    <phoneticPr fontId="5" type="noConversion"/>
  </si>
  <si>
    <t>富山乡中心小学</t>
    <phoneticPr fontId="2" type="noConversion"/>
  </si>
  <si>
    <t>莲塘镇中心小学</t>
    <phoneticPr fontId="5" type="noConversion"/>
  </si>
  <si>
    <t>墨山街小学</t>
    <phoneticPr fontId="2" type="noConversion"/>
  </si>
  <si>
    <t>广福镇中心小学</t>
    <phoneticPr fontId="2" type="noConversion"/>
  </si>
  <si>
    <t>南新乡洪银小学</t>
  </si>
  <si>
    <t>南新乡明德小学</t>
  </si>
  <si>
    <t>蒋巷镇蒋巷小学</t>
  </si>
  <si>
    <t>蒋巷镇高梧小学</t>
  </si>
  <si>
    <t xml:space="preserve">塘南镇一小 </t>
  </si>
  <si>
    <t>塘南镇二小</t>
  </si>
  <si>
    <t xml:space="preserve">泾口乡一小 </t>
  </si>
  <si>
    <t>泾口乡二小</t>
  </si>
  <si>
    <t>泾口乡三小</t>
  </si>
  <si>
    <t xml:space="preserve">幽兰镇一小 </t>
  </si>
  <si>
    <t>幽兰镇二小</t>
  </si>
  <si>
    <t xml:space="preserve">塔城乡一小 </t>
  </si>
  <si>
    <t>塔城乡二小</t>
  </si>
  <si>
    <t>武阳镇武阳小学</t>
  </si>
  <si>
    <t>武阳镇泗洪小学</t>
  </si>
  <si>
    <t>三江镇三江小学</t>
  </si>
  <si>
    <t>三江镇站前小学</t>
  </si>
  <si>
    <t>广福镇广福小学</t>
  </si>
  <si>
    <t>广福镇漳溪小学</t>
  </si>
  <si>
    <t>黄马乡冯家小学</t>
  </si>
  <si>
    <t>黄马乡白城小学</t>
  </si>
  <si>
    <t xml:space="preserve">向塘镇一小 </t>
  </si>
  <si>
    <t>向塘镇二小</t>
  </si>
  <si>
    <t>冈上镇冈上小学</t>
  </si>
  <si>
    <t>冈上镇安仁小学</t>
  </si>
  <si>
    <t>东新乡东岳小学</t>
  </si>
  <si>
    <t>东新乡河下小学</t>
  </si>
  <si>
    <t>富山乡中小</t>
  </si>
  <si>
    <t>富山乡一小</t>
  </si>
  <si>
    <t>八一乡莲溪小学</t>
  </si>
  <si>
    <t>莲塘镇沥山小学</t>
  </si>
  <si>
    <t>振兴路八小</t>
  </si>
  <si>
    <t>墨山街墨山小学</t>
  </si>
  <si>
    <t>项目学校名称</t>
    <phoneticPr fontId="2" type="noConversion"/>
  </si>
  <si>
    <t>图书新增学校</t>
    <phoneticPr fontId="2" type="noConversion"/>
  </si>
  <si>
    <r>
      <t>塘南镇</t>
    </r>
    <r>
      <rPr>
        <sz val="11"/>
        <rFont val="Calibri"/>
        <family val="2"/>
      </rPr>
      <t xml:space="preserve"> </t>
    </r>
    <r>
      <rPr>
        <sz val="11"/>
        <rFont val="宋体"/>
        <family val="3"/>
        <charset val="134"/>
      </rPr>
      <t>中心小学</t>
    </r>
    <phoneticPr fontId="5" type="noConversion"/>
  </si>
  <si>
    <t>八一乡中心小学</t>
    <phoneticPr fontId="5" type="noConversion"/>
  </si>
  <si>
    <t>数量</t>
    <phoneticPr fontId="2" type="noConversion"/>
  </si>
  <si>
    <t>均价</t>
    <phoneticPr fontId="2" type="noConversion"/>
  </si>
  <si>
    <t>金额</t>
    <phoneticPr fontId="2" type="noConversion"/>
  </si>
  <si>
    <t>调拨单号</t>
    <phoneticPr fontId="2" type="noConversion"/>
  </si>
  <si>
    <t>单位</t>
    <phoneticPr fontId="2" type="noConversion"/>
  </si>
  <si>
    <t>台</t>
    <phoneticPr fontId="2" type="noConversion"/>
  </si>
  <si>
    <t>含 图书架(顶)阅览桌凳(套)课桌凳(套)</t>
    <phoneticPr fontId="2" type="noConversion"/>
  </si>
  <si>
    <t>电脑类</t>
    <phoneticPr fontId="2" type="noConversion"/>
  </si>
  <si>
    <t>含 教师机学生机</t>
    <phoneticPr fontId="2" type="noConversion"/>
  </si>
  <si>
    <t>批</t>
    <phoneticPr fontId="2" type="noConversion"/>
  </si>
  <si>
    <t>套</t>
    <phoneticPr fontId="2" type="noConversion"/>
  </si>
  <si>
    <t>发音设备</t>
    <phoneticPr fontId="2" type="noConversion"/>
  </si>
  <si>
    <t>含汉语英语发音(台)</t>
    <phoneticPr fontId="2" type="noConversion"/>
  </si>
  <si>
    <t>台</t>
    <phoneticPr fontId="2" type="noConversion"/>
  </si>
  <si>
    <t>含数学科学</t>
    <phoneticPr fontId="2" type="noConversion"/>
  </si>
  <si>
    <t>实验器材</t>
    <phoneticPr fontId="2" type="noConversion"/>
  </si>
  <si>
    <t>含音体美</t>
    <phoneticPr fontId="2" type="noConversion"/>
  </si>
  <si>
    <t>音体美</t>
    <phoneticPr fontId="2" type="noConversion"/>
  </si>
  <si>
    <t>卫生</t>
    <phoneticPr fontId="2" type="noConversion"/>
  </si>
  <si>
    <t>含卫生</t>
    <phoneticPr fontId="2" type="noConversion"/>
  </si>
  <si>
    <t>多媒体</t>
    <phoneticPr fontId="2" type="noConversion"/>
  </si>
  <si>
    <t>含多媒体(套)</t>
    <phoneticPr fontId="2" type="noConversion"/>
  </si>
  <si>
    <t>图书</t>
    <phoneticPr fontId="2" type="noConversion"/>
  </si>
  <si>
    <t>套</t>
    <phoneticPr fontId="2" type="noConversion"/>
  </si>
  <si>
    <t>含图书及设备</t>
    <phoneticPr fontId="2" type="noConversion"/>
  </si>
  <si>
    <t>合计</t>
    <phoneticPr fontId="2" type="noConversion"/>
  </si>
  <si>
    <t>序号</t>
    <phoneticPr fontId="2" type="noConversion"/>
  </si>
  <si>
    <t>法人单位</t>
    <phoneticPr fontId="2" type="noConversion"/>
  </si>
  <si>
    <t>含网络设备</t>
    <phoneticPr fontId="2" type="noConversion"/>
  </si>
  <si>
    <t>八一乡中心小学</t>
    <phoneticPr fontId="2" type="noConversion"/>
  </si>
  <si>
    <t>八一乡胡华小学</t>
    <phoneticPr fontId="2" type="noConversion"/>
  </si>
  <si>
    <t>20132014标准化建设装备类设备分配及隶属关系详表</t>
    <phoneticPr fontId="2" type="noConversion"/>
  </si>
  <si>
    <t>均价</t>
    <phoneticPr fontId="2" type="noConversion"/>
  </si>
  <si>
    <t>008660</t>
    <phoneticPr fontId="2" type="noConversion"/>
  </si>
  <si>
    <t>008661</t>
  </si>
  <si>
    <t>008662</t>
  </si>
  <si>
    <t>008663</t>
  </si>
  <si>
    <t>008664</t>
  </si>
  <si>
    <t>008666</t>
  </si>
  <si>
    <t>008667</t>
  </si>
  <si>
    <t>008668</t>
  </si>
  <si>
    <t>008669</t>
  </si>
  <si>
    <t>008670</t>
  </si>
  <si>
    <t>008671</t>
  </si>
  <si>
    <t>008673</t>
  </si>
  <si>
    <t>008665</t>
    <phoneticPr fontId="2" type="noConversion"/>
  </si>
  <si>
    <t>008672</t>
    <phoneticPr fontId="2" type="noConversion"/>
  </si>
  <si>
    <t>008674</t>
    <phoneticPr fontId="2" type="noConversion"/>
  </si>
  <si>
    <t>018294</t>
    <phoneticPr fontId="5" type="noConversion"/>
  </si>
  <si>
    <t>018299</t>
    <phoneticPr fontId="5" type="noConversion"/>
  </si>
  <si>
    <t>018298</t>
    <phoneticPr fontId="5" type="noConversion"/>
  </si>
  <si>
    <t>018297</t>
    <phoneticPr fontId="5" type="noConversion"/>
  </si>
  <si>
    <t>018300</t>
    <phoneticPr fontId="5" type="noConversion"/>
  </si>
  <si>
    <t>007651</t>
    <phoneticPr fontId="5" type="noConversion"/>
  </si>
  <si>
    <t>007653</t>
    <phoneticPr fontId="5" type="noConversion"/>
  </si>
  <si>
    <t>007654</t>
    <phoneticPr fontId="5" type="noConversion"/>
  </si>
  <si>
    <t>007655</t>
    <phoneticPr fontId="5" type="noConversion"/>
  </si>
  <si>
    <t>007656</t>
    <phoneticPr fontId="5" type="noConversion"/>
  </si>
  <si>
    <t>007657</t>
    <phoneticPr fontId="5" type="noConversion"/>
  </si>
  <si>
    <t>007652</t>
    <phoneticPr fontId="5" type="noConversion"/>
  </si>
  <si>
    <t xml:space="preserve"> </t>
    <phoneticPr fontId="2" type="noConversion"/>
  </si>
  <si>
    <t>018278</t>
    <phoneticPr fontId="14" type="noConversion"/>
  </si>
  <si>
    <t>018281</t>
    <phoneticPr fontId="14" type="noConversion"/>
  </si>
  <si>
    <t>018279</t>
    <phoneticPr fontId="14" type="noConversion"/>
  </si>
  <si>
    <t>018280</t>
    <phoneticPr fontId="14" type="noConversion"/>
  </si>
  <si>
    <t>018282</t>
    <phoneticPr fontId="14" type="noConversion"/>
  </si>
  <si>
    <t>018283</t>
    <phoneticPr fontId="14" type="noConversion"/>
  </si>
  <si>
    <t>018285</t>
    <phoneticPr fontId="14" type="noConversion"/>
  </si>
  <si>
    <t>018286</t>
    <phoneticPr fontId="14" type="noConversion"/>
  </si>
  <si>
    <t>018287</t>
    <phoneticPr fontId="14" type="noConversion"/>
  </si>
  <si>
    <t>018288</t>
    <phoneticPr fontId="14" type="noConversion"/>
  </si>
  <si>
    <t>018289</t>
    <phoneticPr fontId="14" type="noConversion"/>
  </si>
  <si>
    <t>018290</t>
    <phoneticPr fontId="14" type="noConversion"/>
  </si>
  <si>
    <t>007658</t>
    <phoneticPr fontId="14" type="noConversion"/>
  </si>
  <si>
    <t>018291</t>
    <phoneticPr fontId="14" type="noConversion"/>
  </si>
  <si>
    <t>018292</t>
    <phoneticPr fontId="14" type="noConversion"/>
  </si>
  <si>
    <t>018293</t>
    <phoneticPr fontId="14" type="noConversion"/>
  </si>
  <si>
    <t>莲塘一小</t>
    <phoneticPr fontId="14" type="noConversion"/>
  </si>
  <si>
    <t>金沙路小学</t>
    <phoneticPr fontId="14" type="noConversion"/>
  </si>
  <si>
    <t>课桌凳类</t>
    <phoneticPr fontId="2" type="noConversion"/>
  </si>
  <si>
    <t>网络布线类</t>
    <phoneticPr fontId="2" type="noConversion"/>
  </si>
  <si>
    <t>008524</t>
    <phoneticPr fontId="2" type="noConversion"/>
  </si>
  <si>
    <t>008526</t>
    <phoneticPr fontId="2" type="noConversion"/>
  </si>
  <si>
    <t>008527</t>
    <phoneticPr fontId="2" type="noConversion"/>
  </si>
  <si>
    <t>008528</t>
    <phoneticPr fontId="2" type="noConversion"/>
  </si>
  <si>
    <t>008529</t>
    <phoneticPr fontId="2" type="noConversion"/>
  </si>
  <si>
    <t>008530</t>
    <phoneticPr fontId="2" type="noConversion"/>
  </si>
  <si>
    <t>008525</t>
    <phoneticPr fontId="2" type="noConversion"/>
  </si>
  <si>
    <t>008531</t>
    <phoneticPr fontId="2" type="noConversion"/>
  </si>
  <si>
    <t>008532</t>
    <phoneticPr fontId="2" type="noConversion"/>
  </si>
  <si>
    <t>008533</t>
    <phoneticPr fontId="2" type="noConversion"/>
  </si>
  <si>
    <t>008534</t>
    <phoneticPr fontId="2" type="noConversion"/>
  </si>
  <si>
    <t>008535</t>
    <phoneticPr fontId="2" type="noConversion"/>
  </si>
  <si>
    <t>008536</t>
    <phoneticPr fontId="2" type="noConversion"/>
  </si>
  <si>
    <t>008537</t>
    <phoneticPr fontId="2" type="noConversion"/>
  </si>
  <si>
    <t>008538</t>
    <phoneticPr fontId="2" type="noConversion"/>
  </si>
  <si>
    <t>小计(万元)</t>
    <phoneticPr fontId="2" type="noConversion"/>
  </si>
  <si>
    <t>008509</t>
    <phoneticPr fontId="2" type="noConversion"/>
  </si>
  <si>
    <t>008510</t>
    <phoneticPr fontId="2" type="noConversion"/>
  </si>
  <si>
    <t>008511</t>
    <phoneticPr fontId="2" type="noConversion"/>
  </si>
  <si>
    <t>008512</t>
    <phoneticPr fontId="2" type="noConversion"/>
  </si>
  <si>
    <t>008513</t>
    <phoneticPr fontId="2" type="noConversion"/>
  </si>
  <si>
    <t>008514</t>
    <phoneticPr fontId="2" type="noConversion"/>
  </si>
  <si>
    <t>008518</t>
    <phoneticPr fontId="2" type="noConversion"/>
  </si>
  <si>
    <t>008517</t>
    <phoneticPr fontId="2" type="noConversion"/>
  </si>
  <si>
    <t>008515</t>
    <phoneticPr fontId="2" type="noConversion"/>
  </si>
  <si>
    <t>008516</t>
    <phoneticPr fontId="2" type="noConversion"/>
  </si>
  <si>
    <t>008519</t>
    <phoneticPr fontId="2" type="noConversion"/>
  </si>
  <si>
    <t>008521</t>
    <phoneticPr fontId="2" type="noConversion"/>
  </si>
  <si>
    <t>008520</t>
    <phoneticPr fontId="2" type="noConversion"/>
  </si>
  <si>
    <t>008522</t>
    <phoneticPr fontId="2" type="noConversion"/>
  </si>
  <si>
    <t>008523</t>
    <phoneticPr fontId="2" type="noConversion"/>
  </si>
  <si>
    <t>2013-2014年标准化建设县级调拨中心小学县直学校汇总表</t>
    <phoneticPr fontId="2" type="noConversion"/>
  </si>
  <si>
    <t>011455</t>
    <phoneticPr fontId="2" type="noConversion"/>
  </si>
  <si>
    <t>011456</t>
  </si>
  <si>
    <t>011457</t>
  </si>
  <si>
    <t>011458</t>
  </si>
  <si>
    <t>011459</t>
  </si>
  <si>
    <t>011460</t>
    <phoneticPr fontId="2" type="noConversion"/>
  </si>
  <si>
    <t>011461</t>
    <phoneticPr fontId="2" type="noConversion"/>
  </si>
  <si>
    <t>011462</t>
  </si>
  <si>
    <t>011463</t>
  </si>
  <si>
    <t>011464</t>
  </si>
  <si>
    <t>011465</t>
  </si>
  <si>
    <t>011466</t>
  </si>
  <si>
    <t>011467</t>
    <phoneticPr fontId="2" type="noConversion"/>
  </si>
  <si>
    <t>011468</t>
    <phoneticPr fontId="2" type="noConversion"/>
  </si>
  <si>
    <t>011469</t>
    <phoneticPr fontId="2" type="noConversion"/>
  </si>
  <si>
    <t>011470</t>
    <phoneticPr fontId="2" type="noConversion"/>
  </si>
  <si>
    <t>011471</t>
    <phoneticPr fontId="2" type="noConversion"/>
  </si>
  <si>
    <t>011472</t>
  </si>
  <si>
    <t>011473</t>
  </si>
  <si>
    <t>011474</t>
  </si>
  <si>
    <t>011475</t>
    <phoneticPr fontId="2" type="noConversion"/>
  </si>
  <si>
    <t>011476</t>
    <phoneticPr fontId="2" type="noConversion"/>
  </si>
  <si>
    <t>011477</t>
  </si>
  <si>
    <t>011478</t>
  </si>
  <si>
    <t>011479</t>
  </si>
  <si>
    <t>011480</t>
  </si>
  <si>
    <t>011481</t>
  </si>
  <si>
    <t>011482</t>
    <phoneticPr fontId="2" type="noConversion"/>
  </si>
  <si>
    <t>011483</t>
    <phoneticPr fontId="2" type="noConversion"/>
  </si>
  <si>
    <t>011484</t>
    <phoneticPr fontId="2" type="noConversion"/>
  </si>
  <si>
    <t>008676</t>
    <phoneticPr fontId="14" type="noConversion"/>
  </si>
  <si>
    <t>008677</t>
  </si>
  <si>
    <t>008678</t>
  </si>
  <si>
    <t>008679</t>
  </si>
  <si>
    <t>008680</t>
  </si>
  <si>
    <t>008681</t>
  </si>
  <si>
    <t>008682</t>
  </si>
  <si>
    <t>008683</t>
  </si>
  <si>
    <t>008684</t>
  </si>
  <si>
    <t>008685</t>
  </si>
  <si>
    <t>008686</t>
  </si>
  <si>
    <t>008687</t>
  </si>
  <si>
    <t>008688</t>
  </si>
  <si>
    <t>008689</t>
  </si>
  <si>
    <t>008690</t>
  </si>
  <si>
    <t>008691</t>
  </si>
  <si>
    <t>008692</t>
  </si>
  <si>
    <t>008693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</si>
</sst>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0.00_ "/>
    <numFmt numFmtId="178" formatCode="0_);[Red]\(0\)"/>
  </numFmts>
  <fonts count="18">
    <font>
      <sz val="11"/>
      <color theme="1"/>
      <name val="宋体"/>
      <family val="2"/>
      <scheme val="minor"/>
    </font>
    <font>
      <sz val="8"/>
      <name val="宋体"/>
      <family val="3"/>
      <charset val="134"/>
    </font>
    <font>
      <sz val="9"/>
      <name val="宋体"/>
      <family val="3"/>
      <charset val="134"/>
      <scheme val="minor"/>
    </font>
    <font>
      <sz val="8"/>
      <name val="宋体"/>
      <family val="3"/>
      <charset val="134"/>
    </font>
    <font>
      <sz val="12"/>
      <name val="Times New Roman"/>
      <family val="1"/>
    </font>
    <font>
      <sz val="9"/>
      <name val="宋体"/>
      <family val="3"/>
      <charset val="134"/>
    </font>
    <font>
      <b/>
      <sz val="11"/>
      <color theme="1"/>
      <name val="宋体"/>
      <family val="2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name val="Calibri"/>
      <family val="2"/>
    </font>
    <font>
      <b/>
      <sz val="2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2"/>
      <scheme val="minor"/>
    </font>
    <font>
      <sz val="10"/>
      <color theme="1"/>
      <name val="宋体"/>
      <family val="2"/>
      <scheme val="minor"/>
    </font>
    <font>
      <sz val="11"/>
      <color rgb="FFFF0000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6">
    <xf numFmtId="0" fontId="0" fillId="0" borderId="0" xfId="0"/>
    <xf numFmtId="0" fontId="1" fillId="0" borderId="0" xfId="0" applyFont="1" applyFill="1" applyBorder="1" applyAlignment="1">
      <alignment horizontal="justify" vertical="center"/>
    </xf>
    <xf numFmtId="0" fontId="3" fillId="0" borderId="0" xfId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/>
    </xf>
    <xf numFmtId="0" fontId="6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177" fontId="8" fillId="0" borderId="1" xfId="0" applyNumberFormat="1" applyFont="1" applyBorder="1" applyAlignment="1">
      <alignment horizontal="center" vertical="center" shrinkToFit="1"/>
    </xf>
    <xf numFmtId="178" fontId="8" fillId="0" borderId="1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vertical="center" shrinkToFit="1"/>
    </xf>
    <xf numFmtId="177" fontId="8" fillId="0" borderId="1" xfId="0" applyNumberFormat="1" applyFont="1" applyBorder="1" applyAlignment="1">
      <alignment vertical="center" shrinkToFi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shrinkToFit="1"/>
    </xf>
    <xf numFmtId="177" fontId="9" fillId="0" borderId="1" xfId="0" applyNumberFormat="1" applyFont="1" applyBorder="1" applyAlignment="1">
      <alignment vertical="center" shrinkToFit="1"/>
    </xf>
    <xf numFmtId="0" fontId="10" fillId="0" borderId="1" xfId="0" applyFont="1" applyBorder="1" applyAlignment="1">
      <alignment horizontal="center" vertical="center" shrinkToFit="1"/>
    </xf>
    <xf numFmtId="177" fontId="10" fillId="0" borderId="1" xfId="0" applyNumberFormat="1" applyFont="1" applyBorder="1" applyAlignment="1">
      <alignment horizontal="center" vertical="center" shrinkToFit="1"/>
    </xf>
    <xf numFmtId="178" fontId="10" fillId="0" borderId="1" xfId="0" applyNumberFormat="1" applyFont="1" applyBorder="1" applyAlignment="1">
      <alignment horizontal="center" vertical="center" shrinkToFit="1"/>
    </xf>
    <xf numFmtId="0" fontId="10" fillId="0" borderId="1" xfId="0" applyFont="1" applyBorder="1" applyAlignment="1">
      <alignment vertical="center" shrinkToFit="1"/>
    </xf>
    <xf numFmtId="177" fontId="10" fillId="0" borderId="1" xfId="0" applyNumberFormat="1" applyFont="1" applyBorder="1" applyAlignment="1">
      <alignment vertical="center" shrinkToFit="1"/>
    </xf>
    <xf numFmtId="0" fontId="8" fillId="0" borderId="1" xfId="0" applyFont="1" applyBorder="1" applyAlignment="1">
      <alignment horizontal="center" vertical="center" readingOrder="1"/>
    </xf>
    <xf numFmtId="176" fontId="8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justify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0" xfId="0" applyFont="1"/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0" fillId="0" borderId="1" xfId="0" applyFont="1" applyBorder="1"/>
    <xf numFmtId="0" fontId="8" fillId="0" borderId="1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horizontal="justify" vertical="center"/>
    </xf>
    <xf numFmtId="0" fontId="0" fillId="0" borderId="1" xfId="0" applyFont="1" applyBorder="1" applyAlignment="1">
      <alignment vertical="center" shrinkToFit="1"/>
    </xf>
    <xf numFmtId="0" fontId="0" fillId="0" borderId="1" xfId="0" applyBorder="1" applyAlignment="1">
      <alignment shrinkToFi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quotePrefix="1" applyFont="1" applyBorder="1"/>
    <xf numFmtId="0" fontId="13" fillId="0" borderId="0" xfId="0" applyFont="1"/>
    <xf numFmtId="0" fontId="0" fillId="0" borderId="1" xfId="0" applyFont="1" applyBorder="1" applyAlignment="1">
      <alignment horizontal="center" vertical="center" shrinkToFit="1"/>
    </xf>
    <xf numFmtId="49" fontId="0" fillId="0" borderId="1" xfId="0" applyNumberFormat="1" applyBorder="1" applyAlignment="1">
      <alignment shrinkToFit="1"/>
    </xf>
    <xf numFmtId="0" fontId="0" fillId="0" borderId="0" xfId="0" applyAlignment="1">
      <alignment shrinkToFit="1"/>
    </xf>
    <xf numFmtId="0" fontId="0" fillId="0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5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vertical="center" wrapText="1"/>
    </xf>
    <xf numFmtId="49" fontId="0" fillId="0" borderId="0" xfId="0" applyNumberFormat="1"/>
    <xf numFmtId="0" fontId="16" fillId="0" borderId="1" xfId="0" applyFont="1" applyBorder="1" applyAlignment="1">
      <alignment shrinkToFit="1"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shrinkToFit="1"/>
    </xf>
    <xf numFmtId="0" fontId="0" fillId="0" borderId="1" xfId="0" quotePrefix="1" applyBorder="1" applyAlignment="1">
      <alignment vertical="center" shrinkToFit="1"/>
    </xf>
    <xf numFmtId="0" fontId="17" fillId="0" borderId="1" xfId="0" applyFont="1" applyBorder="1" applyAlignment="1">
      <alignment vertical="center" shrinkToFit="1"/>
    </xf>
    <xf numFmtId="49" fontId="0" fillId="0" borderId="1" xfId="0" applyNumberFormat="1" applyBorder="1" applyAlignment="1">
      <alignment horizontal="center"/>
    </xf>
    <xf numFmtId="0" fontId="17" fillId="0" borderId="1" xfId="0" applyFont="1" applyFill="1" applyBorder="1" applyAlignment="1">
      <alignment shrinkToFit="1"/>
    </xf>
    <xf numFmtId="49" fontId="0" fillId="0" borderId="1" xfId="0" applyNumberFormat="1" applyBorder="1"/>
    <xf numFmtId="0" fontId="1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6"/>
  <sheetViews>
    <sheetView tabSelected="1" workbookViewId="0">
      <pane xSplit="2" ySplit="4" topLeftCell="M5" activePane="bottomRight" state="frozen"/>
      <selection pane="topRight" activeCell="C1" sqref="C1"/>
      <selection pane="bottomLeft" activeCell="A5" sqref="A5"/>
      <selection pane="bottomRight" activeCell="AB11" sqref="AB11"/>
    </sheetView>
  </sheetViews>
  <sheetFormatPr defaultRowHeight="13.5"/>
  <cols>
    <col min="1" max="1" width="4" customWidth="1"/>
    <col min="2" max="2" width="14.375" customWidth="1"/>
    <col min="3" max="3" width="4.875" style="53" customWidth="1"/>
    <col min="4" max="5" width="4.875" customWidth="1"/>
    <col min="6" max="6" width="6.25" customWidth="1"/>
    <col min="7" max="7" width="4.875" style="50" customWidth="1"/>
    <col min="8" max="8" width="4.875" style="53" customWidth="1"/>
    <col min="9" max="10" width="4.875" customWidth="1"/>
    <col min="11" max="11" width="5.75" customWidth="1"/>
    <col min="12" max="12" width="5.375" customWidth="1"/>
    <col min="13" max="13" width="4.875" style="53" customWidth="1"/>
    <col min="14" max="17" width="4.875" customWidth="1"/>
    <col min="18" max="18" width="4.875" style="53" customWidth="1"/>
    <col min="19" max="21" width="4.875" customWidth="1"/>
    <col min="22" max="22" width="5.625" style="41" customWidth="1"/>
    <col min="23" max="23" width="4.625" style="53" customWidth="1"/>
    <col min="24" max="24" width="4.875" customWidth="1"/>
    <col min="25" max="25" width="4.375" customWidth="1"/>
    <col min="26" max="26" width="5.5" style="44" customWidth="1"/>
    <col min="27" max="27" width="4.875" style="44" customWidth="1"/>
    <col min="28" max="28" width="4.5" style="53" customWidth="1"/>
    <col min="29" max="32" width="4.875" customWidth="1"/>
    <col min="33" max="33" width="4.625" style="53" customWidth="1"/>
    <col min="34" max="37" width="4.875" customWidth="1"/>
    <col min="38" max="38" width="4.875" style="53" customWidth="1"/>
    <col min="39" max="40" width="4.875" customWidth="1"/>
    <col min="41" max="41" width="5.25" customWidth="1"/>
    <col min="42" max="42" width="4.875" style="57" customWidth="1"/>
    <col min="43" max="43" width="4.875" style="53" customWidth="1"/>
    <col min="44" max="44" width="5.5" style="44" customWidth="1"/>
    <col min="45" max="45" width="4.875" customWidth="1"/>
    <col min="46" max="47" width="4.875" style="44" customWidth="1"/>
  </cols>
  <sheetData>
    <row r="1" spans="1:47" s="25" customFormat="1" ht="30" customHeight="1">
      <c r="A1" s="71" t="s">
        <v>328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</row>
    <row r="2" spans="1:47" s="23" customFormat="1" ht="30.75" customHeight="1">
      <c r="A2" s="72" t="s">
        <v>242</v>
      </c>
      <c r="B2" s="72" t="s">
        <v>243</v>
      </c>
      <c r="C2" s="72" t="s">
        <v>223</v>
      </c>
      <c r="D2" s="72"/>
      <c r="E2" s="72"/>
      <c r="F2" s="72"/>
      <c r="G2" s="72"/>
      <c r="H2" s="72" t="s">
        <v>295</v>
      </c>
      <c r="I2" s="72"/>
      <c r="J2" s="72"/>
      <c r="K2" s="72"/>
      <c r="L2" s="72"/>
      <c r="M2" s="72" t="s">
        <v>296</v>
      </c>
      <c r="N2" s="72"/>
      <c r="O2" s="72"/>
      <c r="P2" s="72"/>
      <c r="Q2" s="72"/>
      <c r="R2" s="72" t="s">
        <v>227</v>
      </c>
      <c r="S2" s="72"/>
      <c r="T2" s="72"/>
      <c r="U2" s="72"/>
      <c r="V2" s="72"/>
      <c r="W2" s="72" t="s">
        <v>231</v>
      </c>
      <c r="X2" s="72"/>
      <c r="Y2" s="72"/>
      <c r="Z2" s="72"/>
      <c r="AA2" s="72"/>
      <c r="AB2" s="72" t="s">
        <v>233</v>
      </c>
      <c r="AC2" s="72"/>
      <c r="AD2" s="72"/>
      <c r="AE2" s="72"/>
      <c r="AF2" s="72"/>
      <c r="AG2" s="72" t="s">
        <v>234</v>
      </c>
      <c r="AH2" s="72"/>
      <c r="AI2" s="72"/>
      <c r="AJ2" s="72"/>
      <c r="AK2" s="72"/>
      <c r="AL2" s="72" t="s">
        <v>236</v>
      </c>
      <c r="AM2" s="72"/>
      <c r="AN2" s="72"/>
      <c r="AO2" s="72"/>
      <c r="AP2" s="72"/>
      <c r="AQ2" s="72" t="s">
        <v>238</v>
      </c>
      <c r="AR2" s="72"/>
      <c r="AS2" s="72"/>
      <c r="AT2" s="72"/>
      <c r="AU2" s="72"/>
    </row>
    <row r="3" spans="1:47" s="23" customFormat="1" ht="33.75" customHeight="1">
      <c r="A3" s="72"/>
      <c r="B3" s="72"/>
      <c r="C3" s="73" t="s">
        <v>224</v>
      </c>
      <c r="D3" s="73"/>
      <c r="E3" s="73"/>
      <c r="F3" s="73"/>
      <c r="G3" s="73"/>
      <c r="H3" s="73" t="s">
        <v>222</v>
      </c>
      <c r="I3" s="73"/>
      <c r="J3" s="73"/>
      <c r="K3" s="73"/>
      <c r="L3" s="73"/>
      <c r="M3" s="73" t="s">
        <v>244</v>
      </c>
      <c r="N3" s="73"/>
      <c r="O3" s="73"/>
      <c r="P3" s="73"/>
      <c r="Q3" s="73"/>
      <c r="R3" s="73" t="s">
        <v>228</v>
      </c>
      <c r="S3" s="73"/>
      <c r="T3" s="73"/>
      <c r="U3" s="73"/>
      <c r="V3" s="73"/>
      <c r="W3" s="73" t="s">
        <v>230</v>
      </c>
      <c r="X3" s="73"/>
      <c r="Y3" s="73"/>
      <c r="Z3" s="73"/>
      <c r="AA3" s="73"/>
      <c r="AB3" s="73" t="s">
        <v>232</v>
      </c>
      <c r="AC3" s="73"/>
      <c r="AD3" s="73"/>
      <c r="AE3" s="73"/>
      <c r="AF3" s="73"/>
      <c r="AG3" s="73" t="s">
        <v>235</v>
      </c>
      <c r="AH3" s="73"/>
      <c r="AI3" s="73"/>
      <c r="AJ3" s="73"/>
      <c r="AK3" s="73"/>
      <c r="AL3" s="73" t="s">
        <v>237</v>
      </c>
      <c r="AM3" s="73"/>
      <c r="AN3" s="73"/>
      <c r="AO3" s="73"/>
      <c r="AP3" s="73"/>
      <c r="AQ3" s="73" t="s">
        <v>240</v>
      </c>
      <c r="AR3" s="73"/>
      <c r="AS3" s="73"/>
      <c r="AT3" s="73"/>
      <c r="AU3" s="73"/>
    </row>
    <row r="4" spans="1:47" s="23" customFormat="1" ht="27">
      <c r="A4" s="72"/>
      <c r="B4" s="72"/>
      <c r="C4" s="63" t="s">
        <v>220</v>
      </c>
      <c r="D4" s="64" t="s">
        <v>216</v>
      </c>
      <c r="E4" s="64" t="s">
        <v>217</v>
      </c>
      <c r="F4" s="64" t="s">
        <v>218</v>
      </c>
      <c r="G4" s="48" t="s">
        <v>219</v>
      </c>
      <c r="H4" s="63" t="s">
        <v>220</v>
      </c>
      <c r="I4" s="64" t="s">
        <v>216</v>
      </c>
      <c r="J4" s="64" t="s">
        <v>217</v>
      </c>
      <c r="K4" s="64" t="s">
        <v>218</v>
      </c>
      <c r="L4" s="64" t="s">
        <v>219</v>
      </c>
      <c r="M4" s="63" t="s">
        <v>220</v>
      </c>
      <c r="N4" s="64" t="s">
        <v>216</v>
      </c>
      <c r="O4" s="64" t="s">
        <v>217</v>
      </c>
      <c r="P4" s="64" t="s">
        <v>218</v>
      </c>
      <c r="Q4" s="64" t="s">
        <v>219</v>
      </c>
      <c r="R4" s="63" t="s">
        <v>220</v>
      </c>
      <c r="S4" s="64" t="s">
        <v>216</v>
      </c>
      <c r="T4" s="64" t="s">
        <v>248</v>
      </c>
      <c r="U4" s="64" t="s">
        <v>218</v>
      </c>
      <c r="V4" s="38" t="s">
        <v>219</v>
      </c>
      <c r="W4" s="63" t="s">
        <v>220</v>
      </c>
      <c r="X4" s="64" t="s">
        <v>216</v>
      </c>
      <c r="Y4" s="64" t="s">
        <v>217</v>
      </c>
      <c r="Z4" s="42" t="s">
        <v>218</v>
      </c>
      <c r="AA4" s="38" t="s">
        <v>219</v>
      </c>
      <c r="AB4" s="63" t="s">
        <v>220</v>
      </c>
      <c r="AC4" s="64" t="s">
        <v>216</v>
      </c>
      <c r="AD4" s="64" t="s">
        <v>217</v>
      </c>
      <c r="AE4" s="64" t="s">
        <v>218</v>
      </c>
      <c r="AF4" s="64" t="s">
        <v>219</v>
      </c>
      <c r="AG4" s="63" t="s">
        <v>220</v>
      </c>
      <c r="AH4" s="64" t="s">
        <v>216</v>
      </c>
      <c r="AI4" s="64" t="s">
        <v>217</v>
      </c>
      <c r="AJ4" s="64" t="s">
        <v>218</v>
      </c>
      <c r="AK4" s="64" t="s">
        <v>219</v>
      </c>
      <c r="AL4" s="63" t="s">
        <v>220</v>
      </c>
      <c r="AM4" s="64" t="s">
        <v>216</v>
      </c>
      <c r="AN4" s="64" t="s">
        <v>217</v>
      </c>
      <c r="AO4" s="64" t="s">
        <v>218</v>
      </c>
      <c r="AP4" s="48" t="s">
        <v>219</v>
      </c>
      <c r="AQ4" s="63" t="s">
        <v>220</v>
      </c>
      <c r="AR4" s="42" t="s">
        <v>216</v>
      </c>
      <c r="AS4" s="64" t="s">
        <v>217</v>
      </c>
      <c r="AT4" s="42" t="s">
        <v>218</v>
      </c>
      <c r="AU4" s="42" t="s">
        <v>219</v>
      </c>
    </row>
    <row r="5" spans="1:47" s="24" customFormat="1" ht="17.25" customHeight="1">
      <c r="A5" s="26"/>
      <c r="B5" s="63" t="s">
        <v>241</v>
      </c>
      <c r="C5" s="51" t="s">
        <v>221</v>
      </c>
      <c r="D5" s="27">
        <f>SUM(D6:D25)</f>
        <v>2260</v>
      </c>
      <c r="E5" s="27"/>
      <c r="F5" s="55">
        <f t="shared" ref="F5" si="0">SUM(F6:F25)</f>
        <v>7168800</v>
      </c>
      <c r="G5" s="49"/>
      <c r="H5" s="54" t="s">
        <v>225</v>
      </c>
      <c r="I5" s="28"/>
      <c r="J5" s="28"/>
      <c r="K5" s="59">
        <f>SUM(K6:K25)</f>
        <v>1553700</v>
      </c>
      <c r="L5" s="28"/>
      <c r="M5" s="54" t="s">
        <v>226</v>
      </c>
      <c r="N5" s="37">
        <f>SUM(N6:N25)</f>
        <v>120</v>
      </c>
      <c r="O5" s="37"/>
      <c r="P5" s="60">
        <f t="shared" ref="P5" si="1">SUM(P6:P25)</f>
        <v>608600</v>
      </c>
      <c r="Q5" s="61"/>
      <c r="R5" s="62" t="s">
        <v>221</v>
      </c>
      <c r="S5" s="61">
        <v>120</v>
      </c>
      <c r="T5" s="61">
        <v>3600</v>
      </c>
      <c r="U5" s="60">
        <f>S5*T5</f>
        <v>432000</v>
      </c>
      <c r="V5" s="39"/>
      <c r="W5" s="54" t="s">
        <v>226</v>
      </c>
      <c r="X5" s="28"/>
      <c r="Y5" s="28"/>
      <c r="Z5" s="60">
        <v>1111626</v>
      </c>
      <c r="AA5" s="43"/>
      <c r="AB5" s="54" t="s">
        <v>226</v>
      </c>
      <c r="AC5" s="28"/>
      <c r="AD5" s="28"/>
      <c r="AE5" s="60">
        <f>SUM(AE6:AE25)</f>
        <v>677003</v>
      </c>
      <c r="AF5" s="65"/>
      <c r="AG5" s="54" t="s">
        <v>226</v>
      </c>
      <c r="AH5" s="36">
        <v>120</v>
      </c>
      <c r="AI5" s="36"/>
      <c r="AJ5" s="36"/>
      <c r="AK5" s="36"/>
      <c r="AL5" s="54" t="s">
        <v>226</v>
      </c>
      <c r="AM5" s="27">
        <f>SUM(AM6:AM25)</f>
        <v>399</v>
      </c>
      <c r="AN5" s="27"/>
      <c r="AO5" s="60">
        <f t="shared" ref="AO5" si="2">SUM(AO6:AO25)</f>
        <v>5877170</v>
      </c>
      <c r="AP5" s="56"/>
      <c r="AQ5" s="54" t="s">
        <v>226</v>
      </c>
      <c r="AR5" s="36">
        <f>SUM(AR6:AR23)</f>
        <v>180001</v>
      </c>
      <c r="AS5" s="27"/>
      <c r="AT5" s="36">
        <f>SUM(AT6:AT23)</f>
        <v>2020800</v>
      </c>
      <c r="AU5" s="36"/>
    </row>
    <row r="6" spans="1:47" ht="15" customHeight="1">
      <c r="A6" s="28">
        <v>1</v>
      </c>
      <c r="B6" s="29" t="s">
        <v>167</v>
      </c>
      <c r="C6" s="51" t="s">
        <v>221</v>
      </c>
      <c r="D6" s="28">
        <v>239</v>
      </c>
      <c r="E6" s="28">
        <v>3172</v>
      </c>
      <c r="F6" s="37">
        <v>759250</v>
      </c>
      <c r="G6" s="49" t="s">
        <v>297</v>
      </c>
      <c r="H6" s="54" t="s">
        <v>225</v>
      </c>
      <c r="I6" s="28"/>
      <c r="J6" s="28"/>
      <c r="K6" s="58">
        <v>134670</v>
      </c>
      <c r="L6" s="49" t="s">
        <v>329</v>
      </c>
      <c r="M6" s="54" t="s">
        <v>226</v>
      </c>
      <c r="N6" s="37">
        <v>13</v>
      </c>
      <c r="O6" s="37">
        <v>5070</v>
      </c>
      <c r="P6" s="37">
        <v>65910</v>
      </c>
      <c r="Q6" s="49" t="s">
        <v>344</v>
      </c>
      <c r="R6" s="54" t="s">
        <v>229</v>
      </c>
      <c r="S6" s="28">
        <v>13</v>
      </c>
      <c r="T6" s="28">
        <v>3600</v>
      </c>
      <c r="U6" s="37">
        <f t="shared" ref="U6:U23" si="3">S6*T6</f>
        <v>46800</v>
      </c>
      <c r="V6" s="40" t="s">
        <v>249</v>
      </c>
      <c r="W6" s="54" t="s">
        <v>226</v>
      </c>
      <c r="X6" s="28">
        <v>1</v>
      </c>
      <c r="Y6" s="28"/>
      <c r="Z6" s="37">
        <v>90777.66</v>
      </c>
      <c r="AA6" s="43" t="s">
        <v>264</v>
      </c>
      <c r="AB6" s="54" t="s">
        <v>226</v>
      </c>
      <c r="AC6" s="28"/>
      <c r="AD6" s="28"/>
      <c r="AE6" s="37">
        <v>43715</v>
      </c>
      <c r="AF6" s="43" t="s">
        <v>277</v>
      </c>
      <c r="AG6" s="54" t="s">
        <v>226</v>
      </c>
      <c r="AH6" s="37">
        <v>13</v>
      </c>
      <c r="AI6" s="37">
        <v>6630.5</v>
      </c>
      <c r="AJ6" s="37">
        <v>86196.5</v>
      </c>
      <c r="AK6" s="37">
        <v>12251</v>
      </c>
      <c r="AL6" s="54" t="s">
        <v>226</v>
      </c>
      <c r="AM6" s="37">
        <v>27</v>
      </c>
      <c r="AN6" s="37">
        <v>14731</v>
      </c>
      <c r="AO6" s="37">
        <v>397737</v>
      </c>
      <c r="AP6" s="49" t="s">
        <v>313</v>
      </c>
      <c r="AQ6" s="54" t="s">
        <v>239</v>
      </c>
      <c r="AR6" s="60">
        <v>14485</v>
      </c>
      <c r="AS6" s="28"/>
      <c r="AT6" s="60">
        <v>165013</v>
      </c>
      <c r="AU6" s="66" t="s">
        <v>359</v>
      </c>
    </row>
    <row r="7" spans="1:47" ht="15" customHeight="1">
      <c r="A7" s="28">
        <v>2</v>
      </c>
      <c r="B7" s="29" t="s">
        <v>168</v>
      </c>
      <c r="C7" s="51" t="s">
        <v>221</v>
      </c>
      <c r="D7" s="28">
        <v>218</v>
      </c>
      <c r="E7" s="28">
        <v>3172</v>
      </c>
      <c r="F7" s="37">
        <v>681900</v>
      </c>
      <c r="G7" s="49" t="s">
        <v>298</v>
      </c>
      <c r="H7" s="54" t="s">
        <v>225</v>
      </c>
      <c r="I7" s="28"/>
      <c r="J7" s="28"/>
      <c r="K7" s="58">
        <v>198735</v>
      </c>
      <c r="L7" s="49" t="s">
        <v>330</v>
      </c>
      <c r="M7" s="54" t="s">
        <v>226</v>
      </c>
      <c r="N7" s="37">
        <v>11</v>
      </c>
      <c r="O7" s="37">
        <v>5070</v>
      </c>
      <c r="P7" s="37">
        <v>55770</v>
      </c>
      <c r="Q7" s="49" t="s">
        <v>345</v>
      </c>
      <c r="R7" s="54" t="s">
        <v>229</v>
      </c>
      <c r="S7" s="28">
        <v>11</v>
      </c>
      <c r="T7" s="28">
        <v>3600</v>
      </c>
      <c r="U7" s="37">
        <f t="shared" si="3"/>
        <v>39600</v>
      </c>
      <c r="V7" s="40" t="s">
        <v>250</v>
      </c>
      <c r="W7" s="54" t="s">
        <v>226</v>
      </c>
      <c r="X7" s="28">
        <v>1</v>
      </c>
      <c r="Y7" s="28"/>
      <c r="Z7" s="37">
        <v>56901.919999999998</v>
      </c>
      <c r="AA7" s="43" t="s">
        <v>265</v>
      </c>
      <c r="AB7" s="54" t="s">
        <v>226</v>
      </c>
      <c r="AC7" s="28"/>
      <c r="AD7" s="28"/>
      <c r="AE7" s="37">
        <v>59444</v>
      </c>
      <c r="AF7" s="43" t="s">
        <v>278</v>
      </c>
      <c r="AG7" s="54" t="s">
        <v>226</v>
      </c>
      <c r="AH7" s="37">
        <v>11</v>
      </c>
      <c r="AI7" s="37">
        <v>6630.5</v>
      </c>
      <c r="AJ7" s="37">
        <v>72935.5</v>
      </c>
      <c r="AK7" s="37">
        <v>12252</v>
      </c>
      <c r="AL7" s="54" t="s">
        <v>226</v>
      </c>
      <c r="AM7" s="37">
        <v>48</v>
      </c>
      <c r="AN7" s="37">
        <v>14731</v>
      </c>
      <c r="AO7" s="37">
        <v>707088</v>
      </c>
      <c r="AP7" s="49" t="s">
        <v>314</v>
      </c>
      <c r="AQ7" s="54" t="s">
        <v>239</v>
      </c>
      <c r="AR7" s="60">
        <v>18240</v>
      </c>
      <c r="AS7" s="28"/>
      <c r="AT7" s="60">
        <v>198604</v>
      </c>
      <c r="AU7" s="66" t="s">
        <v>360</v>
      </c>
    </row>
    <row r="8" spans="1:47" ht="15" customHeight="1">
      <c r="A8" s="28">
        <v>3</v>
      </c>
      <c r="B8" s="30" t="s">
        <v>155</v>
      </c>
      <c r="C8" s="51" t="s">
        <v>221</v>
      </c>
      <c r="D8" s="28">
        <v>209</v>
      </c>
      <c r="E8" s="28">
        <v>3172</v>
      </c>
      <c r="F8" s="37">
        <v>667150</v>
      </c>
      <c r="G8" s="49" t="s">
        <v>300</v>
      </c>
      <c r="H8" s="54" t="s">
        <v>225</v>
      </c>
      <c r="I8" s="28"/>
      <c r="J8" s="28"/>
      <c r="K8" s="58">
        <v>134314</v>
      </c>
      <c r="L8" s="49" t="s">
        <v>331</v>
      </c>
      <c r="M8" s="54" t="s">
        <v>226</v>
      </c>
      <c r="N8" s="37">
        <v>11</v>
      </c>
      <c r="O8" s="37">
        <v>5070</v>
      </c>
      <c r="P8" s="37">
        <v>55770</v>
      </c>
      <c r="Q8" s="49" t="s">
        <v>346</v>
      </c>
      <c r="R8" s="54" t="s">
        <v>229</v>
      </c>
      <c r="S8" s="28">
        <v>11</v>
      </c>
      <c r="T8" s="28">
        <v>3600</v>
      </c>
      <c r="U8" s="37">
        <f t="shared" si="3"/>
        <v>39600</v>
      </c>
      <c r="V8" s="40" t="s">
        <v>251</v>
      </c>
      <c r="W8" s="54" t="s">
        <v>226</v>
      </c>
      <c r="X8" s="28">
        <v>1</v>
      </c>
      <c r="Y8" s="28"/>
      <c r="Z8" s="37">
        <v>123188.4</v>
      </c>
      <c r="AA8" s="43" t="s">
        <v>266</v>
      </c>
      <c r="AB8" s="54" t="s">
        <v>226</v>
      </c>
      <c r="AC8" s="28"/>
      <c r="AD8" s="28"/>
      <c r="AE8" s="37">
        <v>98206</v>
      </c>
      <c r="AF8" s="43" t="s">
        <v>279</v>
      </c>
      <c r="AG8" s="54" t="s">
        <v>226</v>
      </c>
      <c r="AH8" s="37">
        <v>11</v>
      </c>
      <c r="AI8" s="37">
        <v>6630.5</v>
      </c>
      <c r="AJ8" s="37">
        <v>72935.5</v>
      </c>
      <c r="AK8" s="37">
        <v>12253</v>
      </c>
      <c r="AL8" s="54" t="s">
        <v>226</v>
      </c>
      <c r="AM8" s="37">
        <v>39</v>
      </c>
      <c r="AN8" s="37">
        <v>14731</v>
      </c>
      <c r="AO8" s="37">
        <v>574509</v>
      </c>
      <c r="AP8" s="49" t="s">
        <v>316</v>
      </c>
      <c r="AQ8" s="54" t="s">
        <v>239</v>
      </c>
      <c r="AR8" s="60">
        <v>21649</v>
      </c>
      <c r="AS8" s="28"/>
      <c r="AT8" s="60">
        <v>235926</v>
      </c>
      <c r="AU8" s="66" t="s">
        <v>361</v>
      </c>
    </row>
    <row r="9" spans="1:47" ht="15" customHeight="1">
      <c r="A9" s="28">
        <v>4</v>
      </c>
      <c r="B9" s="29" t="s">
        <v>169</v>
      </c>
      <c r="C9" s="51" t="s">
        <v>221</v>
      </c>
      <c r="D9" s="28">
        <v>221</v>
      </c>
      <c r="E9" s="28">
        <v>3172</v>
      </c>
      <c r="F9" s="37">
        <v>710950</v>
      </c>
      <c r="G9" s="49" t="s">
        <v>299</v>
      </c>
      <c r="H9" s="54" t="s">
        <v>225</v>
      </c>
      <c r="I9" s="28"/>
      <c r="J9" s="28"/>
      <c r="K9" s="58">
        <v>149879</v>
      </c>
      <c r="L9" s="49" t="s">
        <v>332</v>
      </c>
      <c r="M9" s="54" t="s">
        <v>226</v>
      </c>
      <c r="N9" s="37">
        <v>11</v>
      </c>
      <c r="O9" s="37">
        <v>5070</v>
      </c>
      <c r="P9" s="37">
        <v>55770</v>
      </c>
      <c r="Q9" s="49" t="s">
        <v>347</v>
      </c>
      <c r="R9" s="54" t="s">
        <v>229</v>
      </c>
      <c r="S9" s="28">
        <v>11</v>
      </c>
      <c r="T9" s="28">
        <v>3600</v>
      </c>
      <c r="U9" s="37">
        <f t="shared" si="3"/>
        <v>39600</v>
      </c>
      <c r="V9" s="40" t="s">
        <v>252</v>
      </c>
      <c r="W9" s="54" t="s">
        <v>226</v>
      </c>
      <c r="X9" s="28">
        <v>1</v>
      </c>
      <c r="Y9" s="28"/>
      <c r="Z9" s="37">
        <v>164983.70000000001</v>
      </c>
      <c r="AA9" s="43" t="s">
        <v>267</v>
      </c>
      <c r="AB9" s="54" t="s">
        <v>226</v>
      </c>
      <c r="AC9" s="28"/>
      <c r="AD9" s="28"/>
      <c r="AE9" s="37">
        <v>68530</v>
      </c>
      <c r="AF9" s="43" t="s">
        <v>280</v>
      </c>
      <c r="AG9" s="54" t="s">
        <v>226</v>
      </c>
      <c r="AH9" s="37">
        <v>11</v>
      </c>
      <c r="AI9" s="37">
        <v>6630.5</v>
      </c>
      <c r="AJ9" s="37">
        <v>72935.5</v>
      </c>
      <c r="AK9" s="37">
        <v>12254</v>
      </c>
      <c r="AL9" s="54" t="s">
        <v>226</v>
      </c>
      <c r="AM9" s="37">
        <v>43</v>
      </c>
      <c r="AN9" s="37">
        <v>14731</v>
      </c>
      <c r="AO9" s="37">
        <v>633433</v>
      </c>
      <c r="AP9" s="49" t="s">
        <v>315</v>
      </c>
      <c r="AQ9" s="54" t="s">
        <v>239</v>
      </c>
      <c r="AR9" s="60">
        <v>20828</v>
      </c>
      <c r="AS9" s="28"/>
      <c r="AT9" s="60">
        <v>232007</v>
      </c>
      <c r="AU9" s="66" t="s">
        <v>362</v>
      </c>
    </row>
    <row r="10" spans="1:47" ht="15" customHeight="1">
      <c r="A10" s="28">
        <v>5</v>
      </c>
      <c r="B10" s="29" t="s">
        <v>156</v>
      </c>
      <c r="C10" s="51" t="s">
        <v>221</v>
      </c>
      <c r="D10" s="28">
        <v>239</v>
      </c>
      <c r="E10" s="28">
        <v>3172</v>
      </c>
      <c r="F10" s="37">
        <v>750550</v>
      </c>
      <c r="G10" s="49" t="s">
        <v>301</v>
      </c>
      <c r="H10" s="54" t="s">
        <v>225</v>
      </c>
      <c r="I10" s="28"/>
      <c r="J10" s="28"/>
      <c r="K10" s="58">
        <v>140877</v>
      </c>
      <c r="L10" s="49" t="s">
        <v>333</v>
      </c>
      <c r="M10" s="54" t="s">
        <v>226</v>
      </c>
      <c r="N10" s="37">
        <v>14</v>
      </c>
      <c r="O10" s="37">
        <v>5070</v>
      </c>
      <c r="P10" s="37">
        <v>70980</v>
      </c>
      <c r="Q10" s="49" t="s">
        <v>348</v>
      </c>
      <c r="R10" s="54" t="s">
        <v>229</v>
      </c>
      <c r="S10" s="28">
        <v>14</v>
      </c>
      <c r="T10" s="28">
        <v>3600</v>
      </c>
      <c r="U10" s="37">
        <f t="shared" si="3"/>
        <v>50400</v>
      </c>
      <c r="V10" s="40" t="s">
        <v>253</v>
      </c>
      <c r="W10" s="54" t="s">
        <v>226</v>
      </c>
      <c r="X10" s="28">
        <v>1</v>
      </c>
      <c r="Y10" s="28"/>
      <c r="Z10" s="37">
        <v>155599.54</v>
      </c>
      <c r="AA10" s="43" t="s">
        <v>268</v>
      </c>
      <c r="AB10" s="54" t="s">
        <v>226</v>
      </c>
      <c r="AC10" s="28"/>
      <c r="AD10" s="28"/>
      <c r="AE10" s="37">
        <v>121778</v>
      </c>
      <c r="AF10" s="43" t="s">
        <v>281</v>
      </c>
      <c r="AG10" s="54" t="s">
        <v>226</v>
      </c>
      <c r="AH10" s="37">
        <v>14</v>
      </c>
      <c r="AI10" s="37">
        <v>6630.5</v>
      </c>
      <c r="AJ10" s="37">
        <v>92827</v>
      </c>
      <c r="AK10" s="37">
        <v>12255</v>
      </c>
      <c r="AL10" s="54" t="s">
        <v>226</v>
      </c>
      <c r="AM10" s="37">
        <v>43</v>
      </c>
      <c r="AN10" s="37">
        <v>14731</v>
      </c>
      <c r="AO10" s="37">
        <v>633433</v>
      </c>
      <c r="AP10" s="49" t="s">
        <v>317</v>
      </c>
      <c r="AQ10" s="54" t="s">
        <v>239</v>
      </c>
      <c r="AR10" s="60">
        <v>13547</v>
      </c>
      <c r="AS10" s="28"/>
      <c r="AT10" s="60">
        <v>153725</v>
      </c>
      <c r="AU10" s="66" t="s">
        <v>363</v>
      </c>
    </row>
    <row r="11" spans="1:47" ht="15" customHeight="1">
      <c r="A11" s="28">
        <v>6</v>
      </c>
      <c r="B11" s="29" t="s">
        <v>170</v>
      </c>
      <c r="C11" s="51" t="s">
        <v>221</v>
      </c>
      <c r="D11" s="28"/>
      <c r="E11" s="28">
        <v>3172</v>
      </c>
      <c r="F11" s="37"/>
      <c r="G11" s="49"/>
      <c r="H11" s="54" t="s">
        <v>225</v>
      </c>
      <c r="I11" s="28"/>
      <c r="J11" s="28"/>
      <c r="K11" s="58"/>
      <c r="L11" s="43"/>
      <c r="M11" s="54" t="s">
        <v>226</v>
      </c>
      <c r="N11" s="37"/>
      <c r="O11" s="37"/>
      <c r="P11" s="37"/>
      <c r="Q11" s="49"/>
      <c r="R11" s="54" t="s">
        <v>229</v>
      </c>
      <c r="S11" s="28"/>
      <c r="T11" s="28"/>
      <c r="U11" s="37">
        <f t="shared" si="3"/>
        <v>0</v>
      </c>
      <c r="V11" s="40"/>
      <c r="W11" s="54" t="s">
        <v>226</v>
      </c>
      <c r="X11" s="28" t="s">
        <v>276</v>
      </c>
      <c r="Y11" s="28"/>
      <c r="Z11" s="37"/>
      <c r="AA11" s="43"/>
      <c r="AB11" s="54" t="s">
        <v>226</v>
      </c>
      <c r="AC11" s="28"/>
      <c r="AD11" s="28"/>
      <c r="AE11" s="37"/>
      <c r="AF11" s="43"/>
      <c r="AG11" s="54" t="s">
        <v>226</v>
      </c>
      <c r="AH11" s="37"/>
      <c r="AI11" s="37"/>
      <c r="AJ11" s="37"/>
      <c r="AK11" s="37"/>
      <c r="AL11" s="54" t="s">
        <v>226</v>
      </c>
      <c r="AM11" s="37"/>
      <c r="AN11" s="37"/>
      <c r="AO11" s="37"/>
      <c r="AP11" s="49"/>
      <c r="AQ11" s="54" t="s">
        <v>239</v>
      </c>
      <c r="AR11" s="60">
        <v>2922</v>
      </c>
      <c r="AS11" s="28"/>
      <c r="AT11" s="60">
        <v>34240</v>
      </c>
      <c r="AU11" s="66" t="s">
        <v>364</v>
      </c>
    </row>
    <row r="12" spans="1:47" ht="15" customHeight="1">
      <c r="A12" s="28">
        <v>7</v>
      </c>
      <c r="B12" s="29" t="s">
        <v>157</v>
      </c>
      <c r="C12" s="51" t="s">
        <v>221</v>
      </c>
      <c r="D12" s="28">
        <v>140</v>
      </c>
      <c r="E12" s="28">
        <v>3172</v>
      </c>
      <c r="F12" s="37">
        <v>424000</v>
      </c>
      <c r="G12" s="49" t="s">
        <v>302</v>
      </c>
      <c r="H12" s="54" t="s">
        <v>225</v>
      </c>
      <c r="I12" s="28"/>
      <c r="J12" s="28"/>
      <c r="K12" s="58">
        <v>90498</v>
      </c>
      <c r="L12" s="49" t="s">
        <v>334</v>
      </c>
      <c r="M12" s="54" t="s">
        <v>226</v>
      </c>
      <c r="N12" s="37">
        <v>10</v>
      </c>
      <c r="O12" s="37">
        <v>5070</v>
      </c>
      <c r="P12" s="37">
        <v>50700</v>
      </c>
      <c r="Q12" s="49" t="s">
        <v>349</v>
      </c>
      <c r="R12" s="54" t="s">
        <v>229</v>
      </c>
      <c r="S12" s="28">
        <v>10</v>
      </c>
      <c r="T12" s="28">
        <v>3600</v>
      </c>
      <c r="U12" s="37">
        <f t="shared" si="3"/>
        <v>36000</v>
      </c>
      <c r="V12" s="40" t="s">
        <v>261</v>
      </c>
      <c r="W12" s="54" t="s">
        <v>226</v>
      </c>
      <c r="X12" s="28">
        <v>1</v>
      </c>
      <c r="Y12" s="28"/>
      <c r="Z12" s="37">
        <v>81393.100000000006</v>
      </c>
      <c r="AA12" s="43" t="s">
        <v>269</v>
      </c>
      <c r="AB12" s="54" t="s">
        <v>226</v>
      </c>
      <c r="AC12" s="28"/>
      <c r="AD12" s="28"/>
      <c r="AE12" s="37">
        <v>46325</v>
      </c>
      <c r="AF12" s="43" t="s">
        <v>282</v>
      </c>
      <c r="AG12" s="54" t="s">
        <v>226</v>
      </c>
      <c r="AH12" s="37">
        <v>10</v>
      </c>
      <c r="AI12" s="37">
        <v>6630.5</v>
      </c>
      <c r="AJ12" s="37">
        <v>66305</v>
      </c>
      <c r="AK12" s="37">
        <v>12256</v>
      </c>
      <c r="AL12" s="54" t="s">
        <v>226</v>
      </c>
      <c r="AM12" s="37">
        <v>14</v>
      </c>
      <c r="AN12" s="37">
        <v>14731</v>
      </c>
      <c r="AO12" s="37">
        <v>206234</v>
      </c>
      <c r="AP12" s="49" t="s">
        <v>318</v>
      </c>
      <c r="AQ12" s="54" t="s">
        <v>239</v>
      </c>
      <c r="AR12" s="60">
        <v>9784</v>
      </c>
      <c r="AS12" s="28"/>
      <c r="AT12" s="60">
        <v>112353</v>
      </c>
      <c r="AU12" s="66" t="s">
        <v>365</v>
      </c>
    </row>
    <row r="13" spans="1:47" ht="15" customHeight="1">
      <c r="A13" s="28">
        <v>8</v>
      </c>
      <c r="B13" s="31" t="s">
        <v>172</v>
      </c>
      <c r="C13" s="51" t="s">
        <v>221</v>
      </c>
      <c r="D13" s="28">
        <v>209</v>
      </c>
      <c r="E13" s="28">
        <v>3172</v>
      </c>
      <c r="F13" s="37">
        <v>675850</v>
      </c>
      <c r="G13" s="49" t="s">
        <v>306</v>
      </c>
      <c r="H13" s="54" t="s">
        <v>225</v>
      </c>
      <c r="I13" s="28"/>
      <c r="J13" s="28"/>
      <c r="K13" s="58">
        <v>119802</v>
      </c>
      <c r="L13" s="49" t="s">
        <v>335</v>
      </c>
      <c r="M13" s="54" t="s">
        <v>226</v>
      </c>
      <c r="N13" s="37">
        <v>10</v>
      </c>
      <c r="O13" s="37">
        <v>5070</v>
      </c>
      <c r="P13" s="37">
        <v>50700</v>
      </c>
      <c r="Q13" s="49" t="s">
        <v>350</v>
      </c>
      <c r="R13" s="54" t="s">
        <v>229</v>
      </c>
      <c r="S13" s="28">
        <v>10</v>
      </c>
      <c r="T13" s="28">
        <v>3600</v>
      </c>
      <c r="U13" s="37">
        <f t="shared" si="3"/>
        <v>36000</v>
      </c>
      <c r="V13" s="40" t="s">
        <v>254</v>
      </c>
      <c r="W13" s="54" t="s">
        <v>226</v>
      </c>
      <c r="X13" s="28">
        <v>1</v>
      </c>
      <c r="Y13" s="28"/>
      <c r="Z13" s="37">
        <v>82858.100000000006</v>
      </c>
      <c r="AA13" s="43" t="s">
        <v>270</v>
      </c>
      <c r="AB13" s="54" t="s">
        <v>226</v>
      </c>
      <c r="AC13" s="28"/>
      <c r="AD13" s="28"/>
      <c r="AE13" s="37">
        <v>52836</v>
      </c>
      <c r="AF13" s="43" t="s">
        <v>283</v>
      </c>
      <c r="AG13" s="54" t="s">
        <v>226</v>
      </c>
      <c r="AH13" s="37">
        <v>10</v>
      </c>
      <c r="AI13" s="37">
        <v>6630.5</v>
      </c>
      <c r="AJ13" s="37">
        <v>66305</v>
      </c>
      <c r="AK13" s="37">
        <v>12257</v>
      </c>
      <c r="AL13" s="54" t="s">
        <v>226</v>
      </c>
      <c r="AM13" s="37">
        <v>34</v>
      </c>
      <c r="AN13" s="37">
        <v>14731</v>
      </c>
      <c r="AO13" s="37">
        <v>500854</v>
      </c>
      <c r="AP13" s="49" t="s">
        <v>319</v>
      </c>
      <c r="AQ13" s="54" t="s">
        <v>239</v>
      </c>
      <c r="AR13" s="60">
        <v>9822</v>
      </c>
      <c r="AS13" s="28"/>
      <c r="AT13" s="60">
        <v>113070</v>
      </c>
      <c r="AU13" s="66" t="s">
        <v>366</v>
      </c>
    </row>
    <row r="14" spans="1:47" ht="15" customHeight="1">
      <c r="A14" s="28">
        <v>9</v>
      </c>
      <c r="B14" s="31" t="s">
        <v>171</v>
      </c>
      <c r="C14" s="51" t="s">
        <v>221</v>
      </c>
      <c r="D14" s="28">
        <v>170</v>
      </c>
      <c r="E14" s="28">
        <v>3172</v>
      </c>
      <c r="F14" s="37">
        <v>542200</v>
      </c>
      <c r="G14" s="49" t="s">
        <v>305</v>
      </c>
      <c r="H14" s="54" t="s">
        <v>225</v>
      </c>
      <c r="I14" s="28"/>
      <c r="J14" s="28"/>
      <c r="K14" s="58">
        <v>89451</v>
      </c>
      <c r="L14" s="49" t="s">
        <v>336</v>
      </c>
      <c r="M14" s="54" t="s">
        <v>226</v>
      </c>
      <c r="N14" s="37">
        <v>9</v>
      </c>
      <c r="O14" s="37">
        <v>5070</v>
      </c>
      <c r="P14" s="37">
        <v>45630</v>
      </c>
      <c r="Q14" s="49" t="s">
        <v>351</v>
      </c>
      <c r="R14" s="54" t="s">
        <v>229</v>
      </c>
      <c r="S14" s="28">
        <v>9</v>
      </c>
      <c r="T14" s="28">
        <v>3600</v>
      </c>
      <c r="U14" s="37">
        <f t="shared" si="3"/>
        <v>32400</v>
      </c>
      <c r="V14" s="40" t="s">
        <v>255</v>
      </c>
      <c r="W14" s="54" t="s">
        <v>226</v>
      </c>
      <c r="X14" s="28">
        <v>1</v>
      </c>
      <c r="Y14" s="28"/>
      <c r="Z14" s="37">
        <v>107349.28</v>
      </c>
      <c r="AA14" s="43" t="s">
        <v>271</v>
      </c>
      <c r="AB14" s="54" t="s">
        <v>226</v>
      </c>
      <c r="AC14" s="28"/>
      <c r="AD14" s="28"/>
      <c r="AE14" s="37">
        <v>45420</v>
      </c>
      <c r="AF14" s="43" t="s">
        <v>284</v>
      </c>
      <c r="AG14" s="54" t="s">
        <v>226</v>
      </c>
      <c r="AH14" s="37">
        <v>9</v>
      </c>
      <c r="AI14" s="37">
        <v>6630.5</v>
      </c>
      <c r="AJ14" s="37">
        <v>59674.5</v>
      </c>
      <c r="AK14" s="37">
        <v>12258</v>
      </c>
      <c r="AL14" s="54" t="s">
        <v>226</v>
      </c>
      <c r="AM14" s="37">
        <v>23</v>
      </c>
      <c r="AN14" s="37">
        <v>14731</v>
      </c>
      <c r="AO14" s="37">
        <v>338313</v>
      </c>
      <c r="AP14" s="49" t="s">
        <v>320</v>
      </c>
      <c r="AQ14" s="54" t="s">
        <v>239</v>
      </c>
      <c r="AR14" s="60">
        <v>8816</v>
      </c>
      <c r="AS14" s="28"/>
      <c r="AT14" s="60">
        <v>101517</v>
      </c>
      <c r="AU14" s="66" t="s">
        <v>367</v>
      </c>
    </row>
    <row r="15" spans="1:47" ht="15" customHeight="1">
      <c r="A15" s="28">
        <v>10</v>
      </c>
      <c r="B15" s="29" t="s">
        <v>158</v>
      </c>
      <c r="C15" s="51" t="s">
        <v>221</v>
      </c>
      <c r="D15" s="28">
        <v>123</v>
      </c>
      <c r="E15" s="28">
        <v>3172</v>
      </c>
      <c r="F15" s="37">
        <v>388050</v>
      </c>
      <c r="G15" s="49" t="s">
        <v>303</v>
      </c>
      <c r="H15" s="54" t="s">
        <v>225</v>
      </c>
      <c r="I15" s="28"/>
      <c r="J15" s="28"/>
      <c r="K15" s="58">
        <v>72317</v>
      </c>
      <c r="L15" s="49" t="s">
        <v>337</v>
      </c>
      <c r="M15" s="54" t="s">
        <v>226</v>
      </c>
      <c r="N15" s="37">
        <v>7</v>
      </c>
      <c r="O15" s="37">
        <v>5070</v>
      </c>
      <c r="P15" s="37">
        <v>35490</v>
      </c>
      <c r="Q15" s="49" t="s">
        <v>352</v>
      </c>
      <c r="R15" s="54" t="s">
        <v>229</v>
      </c>
      <c r="S15" s="28">
        <v>7</v>
      </c>
      <c r="T15" s="28">
        <v>3600</v>
      </c>
      <c r="U15" s="37">
        <f t="shared" si="3"/>
        <v>25200</v>
      </c>
      <c r="V15" s="40" t="s">
        <v>256</v>
      </c>
      <c r="W15" s="54" t="s">
        <v>226</v>
      </c>
      <c r="X15" s="28" t="s">
        <v>276</v>
      </c>
      <c r="Y15" s="28"/>
      <c r="Z15" s="37"/>
      <c r="AA15" s="43"/>
      <c r="AB15" s="54" t="s">
        <v>226</v>
      </c>
      <c r="AC15" s="28"/>
      <c r="AD15" s="28"/>
      <c r="AE15" s="37">
        <v>6335</v>
      </c>
      <c r="AF15" s="43" t="s">
        <v>285</v>
      </c>
      <c r="AG15" s="54" t="s">
        <v>226</v>
      </c>
      <c r="AH15" s="37">
        <v>7</v>
      </c>
      <c r="AI15" s="37">
        <v>6630.5</v>
      </c>
      <c r="AJ15" s="37">
        <v>46413.5</v>
      </c>
      <c r="AK15" s="37">
        <v>12259</v>
      </c>
      <c r="AL15" s="54" t="s">
        <v>226</v>
      </c>
      <c r="AM15" s="37">
        <v>21</v>
      </c>
      <c r="AN15" s="37">
        <v>14731</v>
      </c>
      <c r="AO15" s="37">
        <v>309351</v>
      </c>
      <c r="AP15" s="49" t="s">
        <v>321</v>
      </c>
      <c r="AQ15" s="54" t="s">
        <v>239</v>
      </c>
      <c r="AR15" s="60">
        <v>7704</v>
      </c>
      <c r="AS15" s="28"/>
      <c r="AT15" s="60">
        <v>88828</v>
      </c>
      <c r="AU15" s="66" t="s">
        <v>368</v>
      </c>
    </row>
    <row r="16" spans="1:47" ht="15" customHeight="1">
      <c r="A16" s="28">
        <v>11</v>
      </c>
      <c r="B16" s="29" t="s">
        <v>178</v>
      </c>
      <c r="C16" s="51" t="s">
        <v>221</v>
      </c>
      <c r="D16" s="28">
        <v>131</v>
      </c>
      <c r="E16" s="28">
        <v>3172</v>
      </c>
      <c r="F16" s="37">
        <v>417250</v>
      </c>
      <c r="G16" s="49" t="s">
        <v>304</v>
      </c>
      <c r="H16" s="54" t="s">
        <v>225</v>
      </c>
      <c r="I16" s="28"/>
      <c r="J16" s="28"/>
      <c r="K16" s="58">
        <v>110694</v>
      </c>
      <c r="L16" s="49" t="s">
        <v>338</v>
      </c>
      <c r="M16" s="54" t="s">
        <v>226</v>
      </c>
      <c r="N16" s="37">
        <v>8</v>
      </c>
      <c r="O16" s="37">
        <v>5070</v>
      </c>
      <c r="P16" s="37">
        <v>40560</v>
      </c>
      <c r="Q16" s="49" t="s">
        <v>353</v>
      </c>
      <c r="R16" s="54" t="s">
        <v>229</v>
      </c>
      <c r="S16" s="28">
        <v>8</v>
      </c>
      <c r="T16" s="28">
        <v>3600</v>
      </c>
      <c r="U16" s="37">
        <f t="shared" si="3"/>
        <v>28800</v>
      </c>
      <c r="V16" s="40" t="s">
        <v>257</v>
      </c>
      <c r="W16" s="54" t="s">
        <v>226</v>
      </c>
      <c r="X16" s="28">
        <v>1</v>
      </c>
      <c r="Y16" s="28"/>
      <c r="Z16" s="37">
        <v>99429.72</v>
      </c>
      <c r="AA16" s="43" t="s">
        <v>272</v>
      </c>
      <c r="AB16" s="54" t="s">
        <v>226</v>
      </c>
      <c r="AC16" s="28"/>
      <c r="AD16" s="28"/>
      <c r="AE16" s="37">
        <v>53126</v>
      </c>
      <c r="AF16" s="43" t="s">
        <v>286</v>
      </c>
      <c r="AG16" s="54" t="s">
        <v>226</v>
      </c>
      <c r="AH16" s="37">
        <v>8</v>
      </c>
      <c r="AI16" s="37">
        <v>6630.5</v>
      </c>
      <c r="AJ16" s="37">
        <v>53044</v>
      </c>
      <c r="AK16" s="37">
        <v>12260</v>
      </c>
      <c r="AL16" s="54" t="s">
        <v>226</v>
      </c>
      <c r="AM16" s="37">
        <v>29</v>
      </c>
      <c r="AN16" s="37">
        <v>14731</v>
      </c>
      <c r="AO16" s="37">
        <v>427199</v>
      </c>
      <c r="AP16" s="49" t="s">
        <v>322</v>
      </c>
      <c r="AQ16" s="54" t="s">
        <v>239</v>
      </c>
      <c r="AR16" s="60">
        <v>8442</v>
      </c>
      <c r="AS16" s="28"/>
      <c r="AT16" s="60">
        <v>97304</v>
      </c>
      <c r="AU16" s="66" t="s">
        <v>369</v>
      </c>
    </row>
    <row r="17" spans="1:47" ht="15" customHeight="1">
      <c r="A17" s="28">
        <v>12</v>
      </c>
      <c r="B17" s="31" t="s">
        <v>173</v>
      </c>
      <c r="C17" s="51" t="s">
        <v>221</v>
      </c>
      <c r="D17" s="28">
        <v>154</v>
      </c>
      <c r="E17" s="28">
        <v>3172</v>
      </c>
      <c r="F17" s="37">
        <v>501200</v>
      </c>
      <c r="G17" s="49" t="s">
        <v>307</v>
      </c>
      <c r="H17" s="54" t="s">
        <v>225</v>
      </c>
      <c r="I17" s="28"/>
      <c r="J17" s="28"/>
      <c r="K17" s="58">
        <v>106522</v>
      </c>
      <c r="L17" s="49" t="s">
        <v>339</v>
      </c>
      <c r="M17" s="54" t="s">
        <v>226</v>
      </c>
      <c r="N17" s="37">
        <v>7</v>
      </c>
      <c r="O17" s="37">
        <v>5070</v>
      </c>
      <c r="P17" s="37">
        <v>35490</v>
      </c>
      <c r="Q17" s="49" t="s">
        <v>354</v>
      </c>
      <c r="R17" s="54" t="s">
        <v>229</v>
      </c>
      <c r="S17" s="28">
        <v>7</v>
      </c>
      <c r="T17" s="28">
        <v>3600</v>
      </c>
      <c r="U17" s="37">
        <f t="shared" si="3"/>
        <v>25200</v>
      </c>
      <c r="V17" s="40" t="s">
        <v>258</v>
      </c>
      <c r="W17" s="54" t="s">
        <v>226</v>
      </c>
      <c r="X17" s="28">
        <v>1</v>
      </c>
      <c r="Y17" s="28"/>
      <c r="Z17" s="37">
        <v>82858.100000000006</v>
      </c>
      <c r="AA17" s="43" t="s">
        <v>273</v>
      </c>
      <c r="AB17" s="54" t="s">
        <v>226</v>
      </c>
      <c r="AC17" s="28"/>
      <c r="AD17" s="28"/>
      <c r="AE17" s="37">
        <v>32960</v>
      </c>
      <c r="AF17" s="43" t="s">
        <v>287</v>
      </c>
      <c r="AG17" s="54" t="s">
        <v>226</v>
      </c>
      <c r="AH17" s="37">
        <v>7</v>
      </c>
      <c r="AI17" s="37">
        <v>6630.5</v>
      </c>
      <c r="AJ17" s="37">
        <v>46413.5</v>
      </c>
      <c r="AK17" s="37">
        <v>12261</v>
      </c>
      <c r="AL17" s="54" t="s">
        <v>226</v>
      </c>
      <c r="AM17" s="37">
        <v>28</v>
      </c>
      <c r="AN17" s="37">
        <v>14731</v>
      </c>
      <c r="AO17" s="37">
        <v>412468</v>
      </c>
      <c r="AP17" s="49" t="s">
        <v>323</v>
      </c>
      <c r="AQ17" s="54" t="s">
        <v>239</v>
      </c>
      <c r="AR17" s="60">
        <v>11462</v>
      </c>
      <c r="AS17" s="28"/>
      <c r="AT17" s="60">
        <v>129843</v>
      </c>
      <c r="AU17" s="66" t="s">
        <v>370</v>
      </c>
    </row>
    <row r="18" spans="1:47" ht="15" customHeight="1">
      <c r="A18" s="28">
        <v>13</v>
      </c>
      <c r="B18" s="31" t="s">
        <v>175</v>
      </c>
      <c r="C18" s="51" t="s">
        <v>221</v>
      </c>
      <c r="D18" s="28">
        <v>22</v>
      </c>
      <c r="E18" s="28">
        <v>3172</v>
      </c>
      <c r="F18" s="37">
        <v>71600</v>
      </c>
      <c r="G18" s="49" t="s">
        <v>308</v>
      </c>
      <c r="H18" s="54" t="s">
        <v>225</v>
      </c>
      <c r="I18" s="28"/>
      <c r="J18" s="28"/>
      <c r="K18" s="58">
        <v>21126</v>
      </c>
      <c r="L18" s="49" t="s">
        <v>340</v>
      </c>
      <c r="M18" s="54" t="s">
        <v>226</v>
      </c>
      <c r="N18" s="37">
        <v>1</v>
      </c>
      <c r="O18" s="37">
        <v>5070</v>
      </c>
      <c r="P18" s="37">
        <v>5070</v>
      </c>
      <c r="Q18" s="49" t="s">
        <v>355</v>
      </c>
      <c r="R18" s="54" t="s">
        <v>229</v>
      </c>
      <c r="S18" s="28">
        <v>1</v>
      </c>
      <c r="T18" s="28">
        <v>3600</v>
      </c>
      <c r="U18" s="37">
        <f t="shared" si="3"/>
        <v>3600</v>
      </c>
      <c r="V18" s="40" t="s">
        <v>259</v>
      </c>
      <c r="W18" s="54" t="s">
        <v>226</v>
      </c>
      <c r="X18" s="28">
        <v>1</v>
      </c>
      <c r="Y18" s="28"/>
      <c r="Z18" s="37">
        <v>16571.62</v>
      </c>
      <c r="AA18" s="43" t="s">
        <v>274</v>
      </c>
      <c r="AB18" s="54" t="s">
        <v>226</v>
      </c>
      <c r="AC18" s="28"/>
      <c r="AD18" s="28"/>
      <c r="AE18" s="37">
        <v>7135</v>
      </c>
      <c r="AF18" s="43" t="s">
        <v>288</v>
      </c>
      <c r="AG18" s="54" t="s">
        <v>226</v>
      </c>
      <c r="AH18" s="37">
        <v>1</v>
      </c>
      <c r="AI18" s="37">
        <v>6630.5</v>
      </c>
      <c r="AJ18" s="37">
        <v>6630.5</v>
      </c>
      <c r="AK18" s="37">
        <v>12262</v>
      </c>
      <c r="AL18" s="54" t="s">
        <v>226</v>
      </c>
      <c r="AM18" s="37">
        <v>1</v>
      </c>
      <c r="AN18" s="37">
        <v>14731</v>
      </c>
      <c r="AO18" s="37">
        <v>14731</v>
      </c>
      <c r="AP18" s="49" t="s">
        <v>324</v>
      </c>
      <c r="AQ18" s="54" t="s">
        <v>239</v>
      </c>
      <c r="AR18" s="60">
        <v>3612</v>
      </c>
      <c r="AS18" s="28"/>
      <c r="AT18" s="60">
        <v>42123</v>
      </c>
      <c r="AU18" s="66" t="s">
        <v>371</v>
      </c>
    </row>
    <row r="19" spans="1:47" ht="15" customHeight="1">
      <c r="A19" s="28">
        <v>14</v>
      </c>
      <c r="B19" s="31" t="s">
        <v>174</v>
      </c>
      <c r="C19" s="51" t="s">
        <v>221</v>
      </c>
      <c r="D19" s="28"/>
      <c r="E19" s="28"/>
      <c r="F19" s="37"/>
      <c r="G19" s="49"/>
      <c r="H19" s="54" t="s">
        <v>225</v>
      </c>
      <c r="I19" s="28"/>
      <c r="J19" s="28"/>
      <c r="K19" s="58"/>
      <c r="L19" s="43"/>
      <c r="M19" s="54" t="s">
        <v>226</v>
      </c>
      <c r="N19" s="37"/>
      <c r="O19" s="37"/>
      <c r="P19" s="37"/>
      <c r="Q19" s="49"/>
      <c r="R19" s="54" t="s">
        <v>229</v>
      </c>
      <c r="S19" s="28"/>
      <c r="T19" s="28"/>
      <c r="U19" s="37">
        <f t="shared" si="3"/>
        <v>0</v>
      </c>
      <c r="V19" s="40"/>
      <c r="W19" s="54" t="s">
        <v>226</v>
      </c>
      <c r="X19" s="28" t="s">
        <v>276</v>
      </c>
      <c r="Y19" s="28"/>
      <c r="Z19" s="37"/>
      <c r="AA19" s="43"/>
      <c r="AB19" s="54" t="s">
        <v>226</v>
      </c>
      <c r="AC19" s="28"/>
      <c r="AD19" s="28"/>
      <c r="AE19" s="37"/>
      <c r="AF19" s="43"/>
      <c r="AG19" s="54" t="s">
        <v>226</v>
      </c>
      <c r="AH19" s="37"/>
      <c r="AI19" s="37"/>
      <c r="AJ19" s="37"/>
      <c r="AK19" s="37"/>
      <c r="AL19" s="54" t="s">
        <v>226</v>
      </c>
      <c r="AM19" s="37"/>
      <c r="AN19" s="37"/>
      <c r="AO19" s="37"/>
      <c r="AP19" s="49"/>
      <c r="AQ19" s="54" t="s">
        <v>239</v>
      </c>
      <c r="AR19" s="60">
        <v>2922</v>
      </c>
      <c r="AS19" s="28"/>
      <c r="AT19" s="60">
        <v>34240</v>
      </c>
      <c r="AU19" s="66" t="s">
        <v>372</v>
      </c>
    </row>
    <row r="20" spans="1:47" ht="15" customHeight="1">
      <c r="A20" s="28">
        <v>15</v>
      </c>
      <c r="B20" s="31" t="s">
        <v>215</v>
      </c>
      <c r="C20" s="51" t="s">
        <v>221</v>
      </c>
      <c r="D20" s="28">
        <v>121</v>
      </c>
      <c r="E20" s="28">
        <v>3172</v>
      </c>
      <c r="F20" s="37">
        <v>380750</v>
      </c>
      <c r="G20" s="49" t="s">
        <v>309</v>
      </c>
      <c r="H20" s="54" t="s">
        <v>225</v>
      </c>
      <c r="I20" s="28"/>
      <c r="J20" s="28"/>
      <c r="K20" s="58">
        <v>65598</v>
      </c>
      <c r="L20" s="49" t="s">
        <v>341</v>
      </c>
      <c r="M20" s="54" t="s">
        <v>226</v>
      </c>
      <c r="N20" s="37">
        <v>6</v>
      </c>
      <c r="O20" s="37">
        <v>5070</v>
      </c>
      <c r="P20" s="37">
        <v>30420</v>
      </c>
      <c r="Q20" s="49" t="s">
        <v>356</v>
      </c>
      <c r="R20" s="54" t="s">
        <v>229</v>
      </c>
      <c r="S20" s="28">
        <v>6</v>
      </c>
      <c r="T20" s="28">
        <v>3600</v>
      </c>
      <c r="U20" s="37">
        <f t="shared" si="3"/>
        <v>21600</v>
      </c>
      <c r="V20" s="40" t="s">
        <v>262</v>
      </c>
      <c r="W20" s="54" t="s">
        <v>226</v>
      </c>
      <c r="X20" s="28">
        <v>1</v>
      </c>
      <c r="Y20" s="28"/>
      <c r="Z20" s="37">
        <v>49714.86</v>
      </c>
      <c r="AA20" s="43" t="s">
        <v>275</v>
      </c>
      <c r="AB20" s="54" t="s">
        <v>226</v>
      </c>
      <c r="AC20" s="28"/>
      <c r="AD20" s="28"/>
      <c r="AE20" s="37">
        <v>28675</v>
      </c>
      <c r="AF20" s="43" t="s">
        <v>289</v>
      </c>
      <c r="AG20" s="54" t="s">
        <v>226</v>
      </c>
      <c r="AH20" s="37">
        <v>6</v>
      </c>
      <c r="AI20" s="37">
        <v>6630.5</v>
      </c>
      <c r="AJ20" s="37">
        <v>39783</v>
      </c>
      <c r="AK20" s="37">
        <v>12263</v>
      </c>
      <c r="AL20" s="54" t="s">
        <v>226</v>
      </c>
      <c r="AM20" s="37">
        <v>20</v>
      </c>
      <c r="AN20" s="37">
        <v>14731</v>
      </c>
      <c r="AO20" s="37">
        <v>294620</v>
      </c>
      <c r="AP20" s="49" t="s">
        <v>325</v>
      </c>
      <c r="AQ20" s="54" t="s">
        <v>239</v>
      </c>
      <c r="AR20" s="60">
        <v>9882</v>
      </c>
      <c r="AS20" s="28"/>
      <c r="AT20" s="60">
        <v>113054</v>
      </c>
      <c r="AU20" s="66" t="s">
        <v>373</v>
      </c>
    </row>
    <row r="21" spans="1:47" ht="15" customHeight="1">
      <c r="A21" s="28">
        <v>16</v>
      </c>
      <c r="B21" s="31" t="s">
        <v>176</v>
      </c>
      <c r="C21" s="51" t="s">
        <v>221</v>
      </c>
      <c r="D21" s="28">
        <v>32</v>
      </c>
      <c r="E21" s="28">
        <v>3172</v>
      </c>
      <c r="F21" s="37">
        <v>99050</v>
      </c>
      <c r="G21" s="49" t="s">
        <v>310</v>
      </c>
      <c r="H21" s="54" t="s">
        <v>225</v>
      </c>
      <c r="I21" s="28"/>
      <c r="J21" s="28"/>
      <c r="K21" s="58">
        <v>44742</v>
      </c>
      <c r="L21" s="49" t="s">
        <v>342</v>
      </c>
      <c r="M21" s="54" t="s">
        <v>226</v>
      </c>
      <c r="N21" s="37">
        <v>1</v>
      </c>
      <c r="O21" s="37">
        <v>5070</v>
      </c>
      <c r="P21" s="37">
        <v>5170</v>
      </c>
      <c r="Q21" s="49" t="s">
        <v>357</v>
      </c>
      <c r="R21" s="54" t="s">
        <v>229</v>
      </c>
      <c r="S21" s="28">
        <v>1</v>
      </c>
      <c r="T21" s="28">
        <v>3600</v>
      </c>
      <c r="U21" s="37">
        <f t="shared" si="3"/>
        <v>3600</v>
      </c>
      <c r="V21" s="40" t="s">
        <v>260</v>
      </c>
      <c r="W21" s="54" t="s">
        <v>226</v>
      </c>
      <c r="X21" s="28"/>
      <c r="Y21" s="28"/>
      <c r="Z21" s="37"/>
      <c r="AA21" s="37"/>
      <c r="AB21" s="54" t="s">
        <v>226</v>
      </c>
      <c r="AC21" s="28"/>
      <c r="AD21" s="28"/>
      <c r="AE21" s="37">
        <v>1810</v>
      </c>
      <c r="AF21" s="43" t="s">
        <v>290</v>
      </c>
      <c r="AG21" s="54" t="s">
        <v>226</v>
      </c>
      <c r="AH21" s="37">
        <v>1</v>
      </c>
      <c r="AI21" s="37">
        <v>6630.5</v>
      </c>
      <c r="AJ21" s="37">
        <v>6630.5</v>
      </c>
      <c r="AK21" s="37">
        <v>12264</v>
      </c>
      <c r="AL21" s="54" t="s">
        <v>226</v>
      </c>
      <c r="AM21" s="37">
        <v>14</v>
      </c>
      <c r="AN21" s="37">
        <v>14731</v>
      </c>
      <c r="AO21" s="37">
        <v>206234</v>
      </c>
      <c r="AP21" s="49" t="s">
        <v>326</v>
      </c>
      <c r="AQ21" s="54" t="s">
        <v>239</v>
      </c>
      <c r="AR21" s="60">
        <v>7942</v>
      </c>
      <c r="AS21" s="28"/>
      <c r="AT21" s="60">
        <v>84916</v>
      </c>
      <c r="AU21" s="66" t="s">
        <v>374</v>
      </c>
    </row>
    <row r="22" spans="1:47" ht="15" customHeight="1">
      <c r="A22" s="28">
        <v>17</v>
      </c>
      <c r="B22" s="32" t="s">
        <v>177</v>
      </c>
      <c r="C22" s="51" t="s">
        <v>221</v>
      </c>
      <c r="D22" s="28"/>
      <c r="E22" s="28"/>
      <c r="F22" s="37"/>
      <c r="G22" s="49"/>
      <c r="H22" s="54" t="s">
        <v>225</v>
      </c>
      <c r="I22" s="28"/>
      <c r="J22" s="28"/>
      <c r="K22" s="58"/>
      <c r="L22" s="49"/>
      <c r="M22" s="54" t="s">
        <v>226</v>
      </c>
      <c r="N22" s="37"/>
      <c r="O22" s="37"/>
      <c r="P22" s="37"/>
      <c r="Q22" s="49"/>
      <c r="R22" s="54" t="s">
        <v>229</v>
      </c>
      <c r="S22" s="28"/>
      <c r="T22" s="28"/>
      <c r="U22" s="37">
        <f t="shared" si="3"/>
        <v>0</v>
      </c>
      <c r="V22" s="40"/>
      <c r="W22" s="54" t="s">
        <v>226</v>
      </c>
      <c r="X22" s="28"/>
      <c r="Y22" s="28"/>
      <c r="Z22" s="37"/>
      <c r="AA22" s="37"/>
      <c r="AB22" s="54" t="s">
        <v>226</v>
      </c>
      <c r="AC22" s="28"/>
      <c r="AD22" s="28"/>
      <c r="AE22" s="37"/>
      <c r="AF22" s="43"/>
      <c r="AG22" s="54" t="s">
        <v>226</v>
      </c>
      <c r="AH22" s="37"/>
      <c r="AI22" s="37"/>
      <c r="AJ22" s="37"/>
      <c r="AK22" s="37"/>
      <c r="AL22" s="54" t="s">
        <v>226</v>
      </c>
      <c r="AM22" s="37"/>
      <c r="AN22" s="37">
        <v>14731</v>
      </c>
      <c r="AO22" s="37"/>
      <c r="AP22" s="49"/>
      <c r="AQ22" s="54" t="s">
        <v>239</v>
      </c>
      <c r="AR22" s="60">
        <v>1461</v>
      </c>
      <c r="AS22" s="28"/>
      <c r="AT22" s="60">
        <v>17120</v>
      </c>
      <c r="AU22" s="66" t="s">
        <v>375</v>
      </c>
    </row>
    <row r="23" spans="1:47" ht="15" customHeight="1">
      <c r="A23" s="28">
        <v>18</v>
      </c>
      <c r="B23" s="32" t="s">
        <v>165</v>
      </c>
      <c r="C23" s="51" t="s">
        <v>221</v>
      </c>
      <c r="D23" s="28">
        <v>32</v>
      </c>
      <c r="E23" s="28">
        <v>3172</v>
      </c>
      <c r="F23" s="37">
        <v>99050</v>
      </c>
      <c r="G23" s="49" t="s">
        <v>311</v>
      </c>
      <c r="H23" s="54" t="s">
        <v>225</v>
      </c>
      <c r="I23" s="28"/>
      <c r="J23" s="28"/>
      <c r="K23" s="58">
        <v>74475</v>
      </c>
      <c r="L23" s="49" t="s">
        <v>343</v>
      </c>
      <c r="M23" s="54" t="s">
        <v>226</v>
      </c>
      <c r="N23" s="37">
        <v>1</v>
      </c>
      <c r="O23" s="37">
        <v>5070</v>
      </c>
      <c r="P23" s="37">
        <v>5170</v>
      </c>
      <c r="Q23" s="49" t="s">
        <v>358</v>
      </c>
      <c r="R23" s="54" t="s">
        <v>229</v>
      </c>
      <c r="S23" s="28">
        <v>1</v>
      </c>
      <c r="T23" s="28">
        <v>3600</v>
      </c>
      <c r="U23" s="37">
        <f t="shared" si="3"/>
        <v>3600</v>
      </c>
      <c r="V23" s="40" t="s">
        <v>263</v>
      </c>
      <c r="W23" s="54" t="s">
        <v>226</v>
      </c>
      <c r="X23" s="28"/>
      <c r="Y23" s="28"/>
      <c r="Z23" s="37"/>
      <c r="AA23" s="37"/>
      <c r="AB23" s="54" t="s">
        <v>226</v>
      </c>
      <c r="AC23" s="28"/>
      <c r="AD23" s="28"/>
      <c r="AE23" s="37"/>
      <c r="AF23" s="43"/>
      <c r="AG23" s="54" t="s">
        <v>226</v>
      </c>
      <c r="AH23" s="37">
        <v>1</v>
      </c>
      <c r="AI23" s="37">
        <v>6630.5</v>
      </c>
      <c r="AJ23" s="37">
        <v>6630.5</v>
      </c>
      <c r="AK23" s="37">
        <v>12265</v>
      </c>
      <c r="AL23" s="54" t="s">
        <v>226</v>
      </c>
      <c r="AM23" s="37">
        <v>15</v>
      </c>
      <c r="AN23" s="37">
        <v>14731</v>
      </c>
      <c r="AO23" s="37">
        <v>220966</v>
      </c>
      <c r="AP23" s="49" t="s">
        <v>327</v>
      </c>
      <c r="AQ23" s="54" t="s">
        <v>239</v>
      </c>
      <c r="AR23" s="60">
        <v>6481</v>
      </c>
      <c r="AS23" s="28"/>
      <c r="AT23" s="67">
        <v>66917</v>
      </c>
      <c r="AU23" s="66" t="s">
        <v>376</v>
      </c>
    </row>
    <row r="24" spans="1:47" ht="15" customHeight="1">
      <c r="A24" s="45">
        <v>19</v>
      </c>
      <c r="B24" s="32" t="s">
        <v>293</v>
      </c>
      <c r="C24" s="52"/>
      <c r="D24" s="28"/>
      <c r="E24" s="28"/>
      <c r="F24" s="37"/>
      <c r="G24" s="49"/>
      <c r="H24" s="54"/>
      <c r="I24" s="28"/>
      <c r="J24" s="28"/>
      <c r="K24" s="58"/>
      <c r="L24" s="43"/>
      <c r="M24" s="54"/>
      <c r="N24" s="37"/>
      <c r="O24" s="37"/>
      <c r="P24" s="37"/>
      <c r="Q24" s="43"/>
      <c r="R24" s="54"/>
      <c r="S24" s="28"/>
      <c r="T24" s="28"/>
      <c r="U24" s="28"/>
      <c r="V24" s="39"/>
      <c r="W24" s="54"/>
      <c r="X24" s="28"/>
      <c r="Y24" s="28"/>
      <c r="Z24" s="37"/>
      <c r="AA24" s="37"/>
      <c r="AB24" s="54"/>
      <c r="AC24" s="28"/>
      <c r="AD24" s="28"/>
      <c r="AE24" s="37">
        <v>5200</v>
      </c>
      <c r="AF24" s="43" t="s">
        <v>291</v>
      </c>
      <c r="AG24" s="54"/>
      <c r="AH24" s="28"/>
      <c r="AI24" s="28"/>
      <c r="AJ24" s="28"/>
      <c r="AK24" s="28"/>
      <c r="AL24" s="54"/>
      <c r="AM24" s="37"/>
      <c r="AN24" s="37"/>
      <c r="AO24" s="37"/>
      <c r="AP24" s="43"/>
      <c r="AQ24" s="54"/>
      <c r="AR24" s="37"/>
      <c r="AS24" s="28"/>
      <c r="AT24" s="37"/>
      <c r="AU24" s="37"/>
    </row>
    <row r="25" spans="1:47" ht="15" customHeight="1">
      <c r="A25" s="45">
        <v>20</v>
      </c>
      <c r="B25" s="32" t="s">
        <v>294</v>
      </c>
      <c r="C25" s="52"/>
      <c r="D25" s="28"/>
      <c r="E25" s="28"/>
      <c r="F25" s="28"/>
      <c r="G25" s="49"/>
      <c r="H25" s="54"/>
      <c r="I25" s="28"/>
      <c r="J25" s="28"/>
      <c r="K25" s="58"/>
      <c r="L25" s="43"/>
      <c r="M25" s="54"/>
      <c r="N25" s="37"/>
      <c r="O25" s="37"/>
      <c r="P25" s="37"/>
      <c r="Q25" s="43"/>
      <c r="R25" s="54"/>
      <c r="S25" s="28"/>
      <c r="T25" s="28"/>
      <c r="U25" s="28"/>
      <c r="V25" s="39"/>
      <c r="W25" s="54"/>
      <c r="X25" s="28"/>
      <c r="Y25" s="28"/>
      <c r="Z25" s="37"/>
      <c r="AA25" s="37"/>
      <c r="AB25" s="54"/>
      <c r="AC25" s="28"/>
      <c r="AD25" s="28"/>
      <c r="AE25" s="37">
        <v>5508</v>
      </c>
      <c r="AF25" s="43" t="s">
        <v>292</v>
      </c>
      <c r="AG25" s="54"/>
      <c r="AH25" s="28"/>
      <c r="AI25" s="28"/>
      <c r="AJ25" s="28"/>
      <c r="AK25" s="28"/>
      <c r="AL25" s="54"/>
      <c r="AM25" s="37"/>
      <c r="AN25" s="37"/>
      <c r="AO25" s="37"/>
      <c r="AP25" s="43"/>
      <c r="AQ25" s="54"/>
      <c r="AR25" s="37"/>
      <c r="AS25" s="28"/>
      <c r="AT25" s="37"/>
      <c r="AU25" s="37"/>
    </row>
    <row r="26" spans="1:47">
      <c r="A26" s="28"/>
      <c r="B26" s="28"/>
      <c r="C26" s="54"/>
      <c r="D26" s="28"/>
      <c r="E26" s="28"/>
      <c r="F26" s="28"/>
      <c r="G26" s="68"/>
      <c r="H26" s="54"/>
      <c r="I26" s="28"/>
      <c r="J26" s="28"/>
      <c r="K26" s="28"/>
      <c r="L26" s="28"/>
      <c r="M26" s="54"/>
      <c r="N26" s="28"/>
      <c r="O26" s="28"/>
      <c r="P26" s="28"/>
      <c r="Q26" s="28"/>
      <c r="R26" s="54"/>
      <c r="S26" s="28"/>
      <c r="T26" s="28"/>
      <c r="U26" s="28"/>
      <c r="V26" s="39"/>
      <c r="W26" s="54"/>
      <c r="X26" s="28"/>
      <c r="Y26" s="28"/>
      <c r="Z26" s="37"/>
      <c r="AA26" s="37"/>
      <c r="AB26" s="54"/>
      <c r="AC26" s="28"/>
      <c r="AD26" s="28"/>
      <c r="AE26" s="69">
        <v>7023</v>
      </c>
      <c r="AF26" s="28"/>
      <c r="AG26" s="54"/>
      <c r="AH26" s="28"/>
      <c r="AI26" s="28"/>
      <c r="AJ26" s="28"/>
      <c r="AK26" s="28"/>
      <c r="AL26" s="54"/>
      <c r="AM26" s="28"/>
      <c r="AN26" s="28"/>
      <c r="AO26" s="28"/>
      <c r="AP26" s="70"/>
      <c r="AQ26" s="54"/>
      <c r="AR26" s="37"/>
      <c r="AS26" s="28"/>
      <c r="AT26" s="37"/>
      <c r="AU26" s="37"/>
    </row>
  </sheetData>
  <sortState ref="A2:E19">
    <sortCondition ref="A2"/>
  </sortState>
  <mergeCells count="21">
    <mergeCell ref="C2:G2"/>
    <mergeCell ref="H2:L2"/>
    <mergeCell ref="M3:Q3"/>
    <mergeCell ref="M2:Q2"/>
    <mergeCell ref="R2:V2"/>
    <mergeCell ref="A1:AU1"/>
    <mergeCell ref="AL2:AP2"/>
    <mergeCell ref="AL3:AP3"/>
    <mergeCell ref="AQ2:AU2"/>
    <mergeCell ref="AQ3:AU3"/>
    <mergeCell ref="A2:A4"/>
    <mergeCell ref="B2:B4"/>
    <mergeCell ref="R3:V3"/>
    <mergeCell ref="W3:AA3"/>
    <mergeCell ref="W2:AA2"/>
    <mergeCell ref="AB3:AF3"/>
    <mergeCell ref="AB2:AF2"/>
    <mergeCell ref="AG3:AK3"/>
    <mergeCell ref="AG2:AK2"/>
    <mergeCell ref="C3:G3"/>
    <mergeCell ref="H3:L3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ignoredErrors>
    <ignoredError sqref="V6:V23 AA6:AA20 G6:G7 G11 G8:G10 G12:G17 G24:G25 G22 G19 G18 G20:G21 G23 AF6:AF25 AP6:AP23 L6 L7:L10 L12:L18 L20:L23 Q6:Q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V161"/>
  <sheetViews>
    <sheetView topLeftCell="A61" workbookViewId="0">
      <selection activeCell="O12" sqref="O12"/>
    </sheetView>
  </sheetViews>
  <sheetFormatPr defaultRowHeight="13.5"/>
  <cols>
    <col min="1" max="2" width="5.625" customWidth="1"/>
    <col min="3" max="3" width="15.125" customWidth="1"/>
    <col min="4" max="4" width="17.75" customWidth="1"/>
    <col min="5" max="7" width="6.75" customWidth="1"/>
    <col min="9" max="9" width="6.875" customWidth="1"/>
    <col min="11" max="11" width="6.75" customWidth="1"/>
    <col min="13" max="13" width="8.25" customWidth="1"/>
    <col min="15" max="15" width="7.875" customWidth="1"/>
    <col min="17" max="17" width="6.625" customWidth="1"/>
    <col min="18" max="18" width="7.375" customWidth="1"/>
    <col min="19" max="20" width="6.75" customWidth="1"/>
    <col min="21" max="21" width="7.5" customWidth="1"/>
  </cols>
  <sheetData>
    <row r="1" spans="1:22" ht="30.75" customHeight="1">
      <c r="A1" s="75" t="s">
        <v>247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1:22">
      <c r="A2" s="33"/>
      <c r="B2" s="33"/>
      <c r="C2" s="33"/>
      <c r="D2" s="33"/>
      <c r="E2" s="33"/>
      <c r="F2" s="33"/>
      <c r="G2" s="33"/>
      <c r="H2" s="33"/>
      <c r="I2" s="33"/>
      <c r="J2" s="33"/>
      <c r="K2" s="33" t="s">
        <v>1</v>
      </c>
      <c r="L2" s="33"/>
      <c r="M2" s="33"/>
      <c r="N2" s="33"/>
      <c r="O2" s="33" t="s">
        <v>2</v>
      </c>
      <c r="P2" s="33"/>
      <c r="Q2" s="33"/>
      <c r="R2" s="33" t="s">
        <v>3</v>
      </c>
      <c r="S2" s="33"/>
      <c r="T2" s="33" t="s">
        <v>4</v>
      </c>
      <c r="U2" s="33"/>
      <c r="V2" s="33" t="s">
        <v>5</v>
      </c>
    </row>
    <row r="3" spans="1:22" s="23" customFormat="1" ht="27">
      <c r="A3" s="47" t="s">
        <v>140</v>
      </c>
      <c r="B3" s="47" t="s">
        <v>0</v>
      </c>
      <c r="C3" s="47" t="s">
        <v>141</v>
      </c>
      <c r="D3" s="47" t="s">
        <v>212</v>
      </c>
      <c r="E3" s="47" t="s">
        <v>7</v>
      </c>
      <c r="F3" s="47" t="s">
        <v>8</v>
      </c>
      <c r="G3" s="47" t="s">
        <v>9</v>
      </c>
      <c r="H3" s="47" t="s">
        <v>10</v>
      </c>
      <c r="I3" s="47" t="s">
        <v>11</v>
      </c>
      <c r="J3" s="47" t="s">
        <v>12</v>
      </c>
      <c r="K3" s="46" t="s">
        <v>312</v>
      </c>
      <c r="L3" s="47" t="s">
        <v>13</v>
      </c>
      <c r="M3" s="47" t="s">
        <v>14</v>
      </c>
      <c r="N3" s="47" t="s">
        <v>15</v>
      </c>
      <c r="O3" s="47" t="s">
        <v>6</v>
      </c>
      <c r="P3" s="47" t="s">
        <v>16</v>
      </c>
      <c r="Q3" s="47" t="s">
        <v>17</v>
      </c>
      <c r="R3" s="47" t="s">
        <v>6</v>
      </c>
      <c r="S3" s="47" t="s">
        <v>18</v>
      </c>
      <c r="T3" s="47" t="s">
        <v>6</v>
      </c>
      <c r="U3" s="47" t="s">
        <v>19</v>
      </c>
      <c r="V3" s="47"/>
    </row>
    <row r="4" spans="1:22">
      <c r="A4" s="33">
        <v>2013</v>
      </c>
      <c r="B4" s="33">
        <v>1</v>
      </c>
      <c r="C4" s="33" t="s">
        <v>142</v>
      </c>
      <c r="D4" s="33" t="s">
        <v>20</v>
      </c>
      <c r="E4" s="33">
        <v>9</v>
      </c>
      <c r="F4" s="33">
        <v>10</v>
      </c>
      <c r="G4" s="33">
        <v>2</v>
      </c>
      <c r="H4" s="33">
        <v>4</v>
      </c>
      <c r="I4" s="33">
        <v>33</v>
      </c>
      <c r="J4" s="33">
        <v>0.39</v>
      </c>
      <c r="K4" s="33">
        <v>2.4500000000000002</v>
      </c>
      <c r="L4" s="33">
        <v>1</v>
      </c>
      <c r="M4" s="33">
        <v>1</v>
      </c>
      <c r="N4" s="33">
        <v>1.8</v>
      </c>
      <c r="O4" s="33">
        <v>1.7</v>
      </c>
      <c r="P4" s="33">
        <v>0</v>
      </c>
      <c r="Q4" s="33">
        <v>1.7</v>
      </c>
      <c r="R4" s="33">
        <v>4.5</v>
      </c>
      <c r="S4" s="33">
        <v>3</v>
      </c>
      <c r="T4" s="33">
        <v>1.2</v>
      </c>
      <c r="U4" s="33">
        <v>600</v>
      </c>
      <c r="V4" s="33">
        <v>17.349999999999998</v>
      </c>
    </row>
    <row r="5" spans="1:22">
      <c r="A5" s="33">
        <v>2013</v>
      </c>
      <c r="B5" s="33">
        <v>2</v>
      </c>
      <c r="C5" s="33" t="s">
        <v>142</v>
      </c>
      <c r="D5" s="33" t="s">
        <v>21</v>
      </c>
      <c r="E5" s="33">
        <v>12</v>
      </c>
      <c r="F5" s="33">
        <v>10</v>
      </c>
      <c r="G5" s="33">
        <v>3</v>
      </c>
      <c r="H5" s="33">
        <v>5</v>
      </c>
      <c r="I5" s="33">
        <v>60</v>
      </c>
      <c r="J5" s="33">
        <v>0.79000000000000092</v>
      </c>
      <c r="K5" s="33">
        <v>0.64999999999999991</v>
      </c>
      <c r="L5" s="33">
        <v>1</v>
      </c>
      <c r="M5" s="33">
        <v>1</v>
      </c>
      <c r="N5" s="33">
        <v>0</v>
      </c>
      <c r="O5" s="33">
        <v>0.3</v>
      </c>
      <c r="P5" s="33">
        <v>0</v>
      </c>
      <c r="Q5" s="33">
        <v>0.3</v>
      </c>
      <c r="R5" s="33">
        <v>4.5</v>
      </c>
      <c r="S5" s="33">
        <v>3</v>
      </c>
      <c r="T5" s="33">
        <v>3.2</v>
      </c>
      <c r="U5" s="33">
        <v>1600</v>
      </c>
      <c r="V5" s="33">
        <v>18.14</v>
      </c>
    </row>
    <row r="6" spans="1:22">
      <c r="A6" s="33">
        <v>2013</v>
      </c>
      <c r="B6" s="33">
        <v>3</v>
      </c>
      <c r="C6" s="33" t="s">
        <v>142</v>
      </c>
      <c r="D6" s="33" t="s">
        <v>22</v>
      </c>
      <c r="E6" s="33">
        <v>9</v>
      </c>
      <c r="F6" s="33">
        <v>10</v>
      </c>
      <c r="G6" s="33">
        <v>2</v>
      </c>
      <c r="H6" s="33">
        <v>4</v>
      </c>
      <c r="I6" s="33">
        <v>30</v>
      </c>
      <c r="J6" s="33">
        <v>0.38</v>
      </c>
      <c r="K6" s="33">
        <v>2.4500000000000002</v>
      </c>
      <c r="L6" s="33">
        <v>1</v>
      </c>
      <c r="M6" s="33">
        <v>1</v>
      </c>
      <c r="N6" s="33">
        <v>1.8</v>
      </c>
      <c r="O6" s="33">
        <v>1.7</v>
      </c>
      <c r="P6" s="33">
        <v>0</v>
      </c>
      <c r="Q6" s="33">
        <v>1.7</v>
      </c>
      <c r="R6" s="33">
        <v>4.5</v>
      </c>
      <c r="S6" s="33">
        <v>3</v>
      </c>
      <c r="T6" s="33">
        <v>2</v>
      </c>
      <c r="U6" s="33">
        <v>1000</v>
      </c>
      <c r="V6" s="33">
        <v>18.11</v>
      </c>
    </row>
    <row r="7" spans="1:22">
      <c r="A7" s="33">
        <v>2013</v>
      </c>
      <c r="B7" s="33">
        <v>4</v>
      </c>
      <c r="C7" s="33" t="s">
        <v>142</v>
      </c>
      <c r="D7" s="33" t="s">
        <v>23</v>
      </c>
      <c r="E7" s="33">
        <v>12</v>
      </c>
      <c r="F7" s="33">
        <v>10</v>
      </c>
      <c r="G7" s="33">
        <v>3</v>
      </c>
      <c r="H7" s="33">
        <v>4</v>
      </c>
      <c r="I7" s="33">
        <v>54</v>
      </c>
      <c r="J7" s="33">
        <v>0.70000000000000107</v>
      </c>
      <c r="K7" s="33">
        <v>0.64999999999999991</v>
      </c>
      <c r="L7" s="33">
        <v>1</v>
      </c>
      <c r="M7" s="33">
        <v>1</v>
      </c>
      <c r="N7" s="33">
        <v>0</v>
      </c>
      <c r="O7" s="33">
        <v>0.3</v>
      </c>
      <c r="P7" s="33">
        <v>0</v>
      </c>
      <c r="Q7" s="33">
        <v>0.3</v>
      </c>
      <c r="R7" s="33">
        <v>4.5</v>
      </c>
      <c r="S7" s="33">
        <v>3</v>
      </c>
      <c r="T7" s="33">
        <v>3.24</v>
      </c>
      <c r="U7" s="33">
        <v>1620</v>
      </c>
      <c r="V7" s="33">
        <v>17.920000000000002</v>
      </c>
    </row>
    <row r="8" spans="1:22">
      <c r="A8" s="33">
        <v>2013</v>
      </c>
      <c r="B8" s="33">
        <v>5</v>
      </c>
      <c r="C8" s="33" t="s">
        <v>142</v>
      </c>
      <c r="D8" s="33" t="s">
        <v>24</v>
      </c>
      <c r="E8" s="33">
        <v>16</v>
      </c>
      <c r="F8" s="33">
        <v>10</v>
      </c>
      <c r="G8" s="33">
        <v>4</v>
      </c>
      <c r="H8" s="33">
        <v>5</v>
      </c>
      <c r="I8" s="33">
        <v>72</v>
      </c>
      <c r="J8" s="33">
        <v>0.94999999999999929</v>
      </c>
      <c r="K8" s="33">
        <v>0.64999999999999991</v>
      </c>
      <c r="L8" s="33">
        <v>1</v>
      </c>
      <c r="M8" s="33">
        <v>1</v>
      </c>
      <c r="N8" s="33">
        <v>0</v>
      </c>
      <c r="O8" s="33">
        <v>0.3</v>
      </c>
      <c r="P8" s="33">
        <v>0</v>
      </c>
      <c r="Q8" s="33">
        <v>0.3</v>
      </c>
      <c r="R8" s="33">
        <v>4.5</v>
      </c>
      <c r="S8" s="33">
        <v>3</v>
      </c>
      <c r="T8" s="33">
        <v>3.04</v>
      </c>
      <c r="U8" s="33">
        <v>1520</v>
      </c>
      <c r="V8" s="33">
        <v>19.78</v>
      </c>
    </row>
    <row r="9" spans="1:22">
      <c r="A9" s="33">
        <v>2013</v>
      </c>
      <c r="B9" s="33">
        <v>6</v>
      </c>
      <c r="C9" s="33" t="s">
        <v>142</v>
      </c>
      <c r="D9" s="33" t="s">
        <v>25</v>
      </c>
      <c r="E9" s="33">
        <v>9</v>
      </c>
      <c r="F9" s="33">
        <v>10</v>
      </c>
      <c r="G9" s="33">
        <v>2</v>
      </c>
      <c r="H9" s="33">
        <v>4</v>
      </c>
      <c r="I9" s="33">
        <v>30</v>
      </c>
      <c r="J9" s="33">
        <v>0.39</v>
      </c>
      <c r="K9" s="33">
        <v>2.4500000000000002</v>
      </c>
      <c r="L9" s="33">
        <v>1</v>
      </c>
      <c r="M9" s="33">
        <v>1</v>
      </c>
      <c r="N9" s="33">
        <v>1.8</v>
      </c>
      <c r="O9" s="33">
        <v>1.7</v>
      </c>
      <c r="P9" s="33">
        <v>0</v>
      </c>
      <c r="Q9" s="33">
        <v>1.7</v>
      </c>
      <c r="R9" s="33">
        <v>4.5</v>
      </c>
      <c r="S9" s="33">
        <v>3</v>
      </c>
      <c r="T9" s="33">
        <v>1.84</v>
      </c>
      <c r="U9" s="33">
        <v>920</v>
      </c>
      <c r="V9" s="33">
        <v>17.959999999999997</v>
      </c>
    </row>
    <row r="10" spans="1:22">
      <c r="A10" s="33">
        <v>2013</v>
      </c>
      <c r="B10" s="33">
        <v>7</v>
      </c>
      <c r="C10" s="33" t="s">
        <v>142</v>
      </c>
      <c r="D10" s="33" t="s">
        <v>26</v>
      </c>
      <c r="E10" s="33">
        <v>9</v>
      </c>
      <c r="F10" s="33">
        <v>10</v>
      </c>
      <c r="G10" s="33">
        <v>2</v>
      </c>
      <c r="H10" s="33">
        <v>4</v>
      </c>
      <c r="I10" s="33">
        <v>22</v>
      </c>
      <c r="J10" s="33">
        <v>0.3</v>
      </c>
      <c r="K10" s="33">
        <v>0.3</v>
      </c>
      <c r="L10" s="33">
        <v>1</v>
      </c>
      <c r="M10" s="33">
        <v>1</v>
      </c>
      <c r="N10" s="33">
        <v>0</v>
      </c>
      <c r="O10" s="33">
        <v>0.3</v>
      </c>
      <c r="P10" s="33">
        <v>0</v>
      </c>
      <c r="Q10" s="33">
        <v>0.3</v>
      </c>
      <c r="R10" s="33">
        <v>1.5</v>
      </c>
      <c r="S10" s="33">
        <v>1</v>
      </c>
      <c r="T10" s="33">
        <v>1.24</v>
      </c>
      <c r="U10" s="33">
        <v>620</v>
      </c>
      <c r="V10" s="33">
        <v>10.61</v>
      </c>
    </row>
    <row r="11" spans="1:22">
      <c r="A11" s="33">
        <v>2013</v>
      </c>
      <c r="B11" s="33">
        <v>8</v>
      </c>
      <c r="C11" s="33" t="s">
        <v>143</v>
      </c>
      <c r="D11" s="33" t="s">
        <v>27</v>
      </c>
      <c r="E11" s="33">
        <v>11</v>
      </c>
      <c r="F11" s="33">
        <v>10</v>
      </c>
      <c r="G11" s="33">
        <v>6</v>
      </c>
      <c r="H11" s="33">
        <v>5</v>
      </c>
      <c r="I11" s="33">
        <v>139</v>
      </c>
      <c r="J11" s="33">
        <v>1.81</v>
      </c>
      <c r="K11" s="33">
        <v>0.64999999999999991</v>
      </c>
      <c r="L11" s="33">
        <v>1</v>
      </c>
      <c r="M11" s="33">
        <v>1</v>
      </c>
      <c r="N11" s="33">
        <v>0</v>
      </c>
      <c r="O11" s="33">
        <v>0.3</v>
      </c>
      <c r="P11" s="33">
        <v>0</v>
      </c>
      <c r="Q11" s="33">
        <v>0.3</v>
      </c>
      <c r="R11" s="33">
        <v>9</v>
      </c>
      <c r="S11" s="33">
        <v>6</v>
      </c>
      <c r="T11" s="33">
        <v>2.2400000000000002</v>
      </c>
      <c r="U11" s="33">
        <v>1120</v>
      </c>
      <c r="V11" s="33">
        <v>23.64</v>
      </c>
    </row>
    <row r="12" spans="1:22">
      <c r="A12" s="33">
        <v>2013</v>
      </c>
      <c r="B12" s="33">
        <v>9</v>
      </c>
      <c r="C12" s="33" t="s">
        <v>143</v>
      </c>
      <c r="D12" s="33" t="s">
        <v>28</v>
      </c>
      <c r="E12" s="33">
        <v>10</v>
      </c>
      <c r="F12" s="33">
        <v>10</v>
      </c>
      <c r="G12" s="33">
        <v>4</v>
      </c>
      <c r="H12" s="33">
        <v>5</v>
      </c>
      <c r="I12" s="33">
        <v>90</v>
      </c>
      <c r="J12" s="33">
        <v>1.17</v>
      </c>
      <c r="K12" s="33">
        <v>0.64999999999999991</v>
      </c>
      <c r="L12" s="33">
        <v>1</v>
      </c>
      <c r="M12" s="33">
        <v>1</v>
      </c>
      <c r="N12" s="33">
        <v>0</v>
      </c>
      <c r="O12" s="33">
        <v>0.3</v>
      </c>
      <c r="P12" s="33">
        <v>0</v>
      </c>
      <c r="Q12" s="33">
        <v>0.3</v>
      </c>
      <c r="R12" s="33">
        <v>6</v>
      </c>
      <c r="S12" s="33">
        <v>4</v>
      </c>
      <c r="T12" s="33">
        <v>5.44</v>
      </c>
      <c r="U12" s="33">
        <v>2720</v>
      </c>
      <c r="V12" s="33">
        <v>22.040000000000003</v>
      </c>
    </row>
    <row r="13" spans="1:22">
      <c r="A13" s="33">
        <v>2013</v>
      </c>
      <c r="B13" s="33">
        <v>10</v>
      </c>
      <c r="C13" s="33" t="s">
        <v>143</v>
      </c>
      <c r="D13" s="33" t="s">
        <v>29</v>
      </c>
      <c r="E13" s="33">
        <v>5</v>
      </c>
      <c r="F13" s="33">
        <v>10</v>
      </c>
      <c r="G13" s="33">
        <v>2</v>
      </c>
      <c r="H13" s="33">
        <v>4</v>
      </c>
      <c r="I13" s="33">
        <v>35</v>
      </c>
      <c r="J13" s="33">
        <v>0.46</v>
      </c>
      <c r="K13" s="33">
        <v>0.64999999999999991</v>
      </c>
      <c r="L13" s="33">
        <v>1</v>
      </c>
      <c r="M13" s="33">
        <v>1</v>
      </c>
      <c r="N13" s="33">
        <v>0</v>
      </c>
      <c r="O13" s="33">
        <v>0.3</v>
      </c>
      <c r="P13" s="33">
        <v>0</v>
      </c>
      <c r="Q13" s="33">
        <v>0.3</v>
      </c>
      <c r="R13" s="33">
        <v>3</v>
      </c>
      <c r="S13" s="33">
        <v>2</v>
      </c>
      <c r="T13" s="33">
        <v>0.24</v>
      </c>
      <c r="U13" s="33">
        <v>120</v>
      </c>
      <c r="V13" s="33">
        <v>10.389999999999999</v>
      </c>
    </row>
    <row r="14" spans="1:22">
      <c r="A14" s="33">
        <v>2013</v>
      </c>
      <c r="B14" s="33">
        <v>11</v>
      </c>
      <c r="C14" s="33" t="s">
        <v>143</v>
      </c>
      <c r="D14" s="33" t="s">
        <v>30</v>
      </c>
      <c r="E14" s="33">
        <v>7</v>
      </c>
      <c r="F14" s="33">
        <v>10</v>
      </c>
      <c r="G14" s="33">
        <v>3</v>
      </c>
      <c r="H14" s="33">
        <v>4</v>
      </c>
      <c r="I14" s="33">
        <v>55</v>
      </c>
      <c r="J14" s="33">
        <v>0.72</v>
      </c>
      <c r="K14" s="33">
        <v>2.4500000000000002</v>
      </c>
      <c r="L14" s="33">
        <v>1</v>
      </c>
      <c r="M14" s="33">
        <v>1</v>
      </c>
      <c r="N14" s="33">
        <v>1.8</v>
      </c>
      <c r="O14" s="33">
        <v>1.7</v>
      </c>
      <c r="P14" s="33">
        <v>0</v>
      </c>
      <c r="Q14" s="33">
        <v>1.7</v>
      </c>
      <c r="R14" s="33">
        <v>4.5</v>
      </c>
      <c r="S14" s="33">
        <v>3</v>
      </c>
      <c r="T14" s="33">
        <v>3.24</v>
      </c>
      <c r="U14" s="33">
        <v>1620</v>
      </c>
      <c r="V14" s="33">
        <v>19.399999999999999</v>
      </c>
    </row>
    <row r="15" spans="1:22">
      <c r="A15" s="33">
        <v>2013</v>
      </c>
      <c r="B15" s="33">
        <v>12</v>
      </c>
      <c r="C15" s="33" t="s">
        <v>143</v>
      </c>
      <c r="D15" s="33" t="s">
        <v>31</v>
      </c>
      <c r="E15" s="33">
        <v>6</v>
      </c>
      <c r="F15" s="33">
        <v>10</v>
      </c>
      <c r="G15" s="33">
        <v>2</v>
      </c>
      <c r="H15" s="33">
        <v>4</v>
      </c>
      <c r="I15" s="33">
        <v>24</v>
      </c>
      <c r="J15" s="33">
        <v>0.31</v>
      </c>
      <c r="K15" s="33">
        <v>1.3</v>
      </c>
      <c r="L15" s="33">
        <v>1</v>
      </c>
      <c r="M15" s="33">
        <v>1</v>
      </c>
      <c r="N15" s="33">
        <v>1</v>
      </c>
      <c r="O15" s="33">
        <v>4</v>
      </c>
      <c r="P15" s="33">
        <v>3</v>
      </c>
      <c r="Q15" s="33">
        <v>1</v>
      </c>
      <c r="R15" s="33">
        <v>1.5</v>
      </c>
      <c r="S15" s="33">
        <v>1</v>
      </c>
      <c r="T15" s="33">
        <v>0.24</v>
      </c>
      <c r="U15" s="33">
        <v>120</v>
      </c>
      <c r="V15" s="33">
        <v>13.299999999999999</v>
      </c>
    </row>
    <row r="16" spans="1:22">
      <c r="A16" s="33">
        <v>2013</v>
      </c>
      <c r="B16" s="33">
        <v>13</v>
      </c>
      <c r="C16" s="33" t="s">
        <v>143</v>
      </c>
      <c r="D16" s="33" t="s">
        <v>32</v>
      </c>
      <c r="E16" s="33">
        <v>2</v>
      </c>
      <c r="F16" s="33">
        <v>10</v>
      </c>
      <c r="G16" s="33">
        <v>2</v>
      </c>
      <c r="H16" s="33">
        <v>4</v>
      </c>
      <c r="I16" s="33">
        <v>26</v>
      </c>
      <c r="J16" s="33">
        <v>0.35</v>
      </c>
      <c r="K16" s="33">
        <v>1.3</v>
      </c>
      <c r="L16" s="33">
        <v>1</v>
      </c>
      <c r="M16" s="33">
        <v>1</v>
      </c>
      <c r="N16" s="33">
        <v>1</v>
      </c>
      <c r="O16" s="33">
        <v>4</v>
      </c>
      <c r="P16" s="33">
        <v>3</v>
      </c>
      <c r="Q16" s="33">
        <v>1</v>
      </c>
      <c r="R16" s="33">
        <v>1.5</v>
      </c>
      <c r="S16" s="33">
        <v>1</v>
      </c>
      <c r="T16" s="33">
        <v>1.6400000000000001</v>
      </c>
      <c r="U16" s="33">
        <v>820</v>
      </c>
      <c r="V16" s="33">
        <v>13.36</v>
      </c>
    </row>
    <row r="17" spans="1:22">
      <c r="A17" s="33">
        <v>2013</v>
      </c>
      <c r="B17" s="33">
        <v>14</v>
      </c>
      <c r="C17" s="33" t="s">
        <v>144</v>
      </c>
      <c r="D17" s="33" t="s">
        <v>33</v>
      </c>
      <c r="E17" s="33">
        <v>13</v>
      </c>
      <c r="F17" s="33">
        <v>10</v>
      </c>
      <c r="G17" s="33">
        <v>3</v>
      </c>
      <c r="H17" s="33">
        <v>4</v>
      </c>
      <c r="I17" s="33">
        <v>48</v>
      </c>
      <c r="J17" s="33">
        <v>0.61999999999999922</v>
      </c>
      <c r="K17" s="33">
        <v>2.4500000000000002</v>
      </c>
      <c r="L17" s="33">
        <v>1</v>
      </c>
      <c r="M17" s="33">
        <v>1</v>
      </c>
      <c r="N17" s="33">
        <v>1.8</v>
      </c>
      <c r="O17" s="33">
        <v>1.7</v>
      </c>
      <c r="P17" s="33">
        <v>0</v>
      </c>
      <c r="Q17" s="33">
        <v>1.7</v>
      </c>
      <c r="R17" s="33">
        <v>6</v>
      </c>
      <c r="S17" s="33">
        <v>4</v>
      </c>
      <c r="T17" s="33">
        <v>2.44</v>
      </c>
      <c r="U17" s="33">
        <v>1220</v>
      </c>
      <c r="V17" s="33">
        <v>22.01</v>
      </c>
    </row>
    <row r="18" spans="1:22">
      <c r="A18" s="33">
        <v>2013</v>
      </c>
      <c r="B18" s="33">
        <v>15</v>
      </c>
      <c r="C18" s="33" t="s">
        <v>144</v>
      </c>
      <c r="D18" s="33" t="s">
        <v>34</v>
      </c>
      <c r="E18" s="33">
        <v>9</v>
      </c>
      <c r="F18" s="33">
        <v>10</v>
      </c>
      <c r="G18" s="33">
        <v>2</v>
      </c>
      <c r="H18" s="33">
        <v>4</v>
      </c>
      <c r="I18" s="33">
        <v>30</v>
      </c>
      <c r="J18" s="33">
        <v>0.4</v>
      </c>
      <c r="K18" s="33">
        <v>2.4500000000000002</v>
      </c>
      <c r="L18" s="33">
        <v>1</v>
      </c>
      <c r="M18" s="33">
        <v>1</v>
      </c>
      <c r="N18" s="33">
        <v>1.8</v>
      </c>
      <c r="O18" s="33">
        <v>1.7</v>
      </c>
      <c r="P18" s="33">
        <v>0</v>
      </c>
      <c r="Q18" s="33">
        <v>1.7</v>
      </c>
      <c r="R18" s="33">
        <v>6</v>
      </c>
      <c r="S18" s="33">
        <v>4</v>
      </c>
      <c r="T18" s="33">
        <v>1.6400000000000001</v>
      </c>
      <c r="U18" s="33">
        <v>820</v>
      </c>
      <c r="V18" s="33">
        <v>19.27</v>
      </c>
    </row>
    <row r="19" spans="1:22">
      <c r="A19" s="33">
        <v>2013</v>
      </c>
      <c r="B19" s="33">
        <v>16</v>
      </c>
      <c r="C19" s="33" t="s">
        <v>144</v>
      </c>
      <c r="D19" s="33" t="s">
        <v>35</v>
      </c>
      <c r="E19" s="33">
        <v>13</v>
      </c>
      <c r="F19" s="33">
        <v>10</v>
      </c>
      <c r="G19" s="33">
        <v>3</v>
      </c>
      <c r="H19" s="33">
        <v>4</v>
      </c>
      <c r="I19" s="33">
        <v>66</v>
      </c>
      <c r="J19" s="33">
        <v>0.86000000000000121</v>
      </c>
      <c r="K19" s="33">
        <v>2.4500000000000002</v>
      </c>
      <c r="L19" s="33">
        <v>1</v>
      </c>
      <c r="M19" s="33">
        <v>1</v>
      </c>
      <c r="N19" s="33">
        <v>1.8</v>
      </c>
      <c r="O19" s="33">
        <v>1.7</v>
      </c>
      <c r="P19" s="33">
        <v>0</v>
      </c>
      <c r="Q19" s="33">
        <v>1.7</v>
      </c>
      <c r="R19" s="33">
        <v>6</v>
      </c>
      <c r="S19" s="33">
        <v>4</v>
      </c>
      <c r="T19" s="33">
        <v>3.24</v>
      </c>
      <c r="U19" s="33">
        <v>1620</v>
      </c>
      <c r="V19" s="33">
        <v>23.28</v>
      </c>
    </row>
    <row r="20" spans="1:22">
      <c r="A20" s="33">
        <v>2013</v>
      </c>
      <c r="B20" s="33">
        <v>17</v>
      </c>
      <c r="C20" s="33" t="s">
        <v>144</v>
      </c>
      <c r="D20" s="33" t="s">
        <v>36</v>
      </c>
      <c r="E20" s="33">
        <v>12</v>
      </c>
      <c r="F20" s="33">
        <v>10</v>
      </c>
      <c r="G20" s="33">
        <v>3</v>
      </c>
      <c r="H20" s="33">
        <v>4</v>
      </c>
      <c r="I20" s="33">
        <v>54</v>
      </c>
      <c r="J20" s="33">
        <v>0.70000000000000107</v>
      </c>
      <c r="K20" s="33">
        <v>2.4500000000000002</v>
      </c>
      <c r="L20" s="33">
        <v>1</v>
      </c>
      <c r="M20" s="33">
        <v>1</v>
      </c>
      <c r="N20" s="33">
        <v>1.8</v>
      </c>
      <c r="O20" s="33">
        <v>1.7</v>
      </c>
      <c r="P20" s="33">
        <v>0</v>
      </c>
      <c r="Q20" s="33">
        <v>1.7</v>
      </c>
      <c r="R20" s="33">
        <v>9</v>
      </c>
      <c r="S20" s="33">
        <v>6</v>
      </c>
      <c r="T20" s="33">
        <v>2.84</v>
      </c>
      <c r="U20" s="33">
        <v>1420</v>
      </c>
      <c r="V20" s="33">
        <v>25.22</v>
      </c>
    </row>
    <row r="21" spans="1:22">
      <c r="A21" s="33">
        <v>2013</v>
      </c>
      <c r="B21" s="33">
        <v>18</v>
      </c>
      <c r="C21" s="33" t="s">
        <v>144</v>
      </c>
      <c r="D21" s="33" t="s">
        <v>37</v>
      </c>
      <c r="E21" s="33">
        <v>8</v>
      </c>
      <c r="F21" s="33">
        <v>10</v>
      </c>
      <c r="G21" s="33">
        <v>2</v>
      </c>
      <c r="H21" s="33">
        <v>4</v>
      </c>
      <c r="I21" s="33">
        <v>35</v>
      </c>
      <c r="J21" s="33">
        <v>0.46</v>
      </c>
      <c r="K21" s="33">
        <v>2.4500000000000002</v>
      </c>
      <c r="L21" s="33">
        <v>1</v>
      </c>
      <c r="M21" s="33">
        <v>1</v>
      </c>
      <c r="N21" s="33">
        <v>1.8</v>
      </c>
      <c r="O21" s="33">
        <v>1.7</v>
      </c>
      <c r="P21" s="33">
        <v>0</v>
      </c>
      <c r="Q21" s="33">
        <v>1.7</v>
      </c>
      <c r="R21" s="33">
        <v>6</v>
      </c>
      <c r="S21" s="33">
        <v>4</v>
      </c>
      <c r="T21" s="33">
        <v>2.2400000000000002</v>
      </c>
      <c r="U21" s="33">
        <v>1120</v>
      </c>
      <c r="V21" s="33">
        <v>19.64</v>
      </c>
    </row>
    <row r="22" spans="1:22">
      <c r="A22" s="33">
        <v>2013</v>
      </c>
      <c r="B22" s="33">
        <v>19</v>
      </c>
      <c r="C22" s="33" t="s">
        <v>145</v>
      </c>
      <c r="D22" s="33" t="s">
        <v>38</v>
      </c>
      <c r="E22" s="33">
        <v>10</v>
      </c>
      <c r="F22" s="33">
        <v>10</v>
      </c>
      <c r="G22" s="33">
        <v>2</v>
      </c>
      <c r="H22" s="33">
        <v>4</v>
      </c>
      <c r="I22" s="33">
        <v>40</v>
      </c>
      <c r="J22" s="33">
        <v>0.52</v>
      </c>
      <c r="K22" s="33">
        <v>0.64999999999999991</v>
      </c>
      <c r="L22" s="33">
        <v>1</v>
      </c>
      <c r="M22" s="33">
        <v>1</v>
      </c>
      <c r="N22" s="33">
        <v>0</v>
      </c>
      <c r="O22" s="33">
        <v>0.3</v>
      </c>
      <c r="P22" s="33">
        <v>0</v>
      </c>
      <c r="Q22" s="33">
        <v>0.3</v>
      </c>
      <c r="R22" s="33">
        <v>4.5</v>
      </c>
      <c r="S22" s="33">
        <v>3</v>
      </c>
      <c r="T22" s="33">
        <v>2.44</v>
      </c>
      <c r="U22" s="33">
        <v>1220</v>
      </c>
      <c r="V22" s="33">
        <v>15.97</v>
      </c>
    </row>
    <row r="23" spans="1:22">
      <c r="A23" s="33">
        <v>2013</v>
      </c>
      <c r="B23" s="33">
        <v>20</v>
      </c>
      <c r="C23" s="33" t="s">
        <v>145</v>
      </c>
      <c r="D23" s="33" t="s">
        <v>39</v>
      </c>
      <c r="E23" s="33">
        <v>9</v>
      </c>
      <c r="F23" s="33">
        <v>10</v>
      </c>
      <c r="G23" s="33">
        <v>2</v>
      </c>
      <c r="H23" s="33">
        <v>4</v>
      </c>
      <c r="I23" s="33">
        <v>37</v>
      </c>
      <c r="J23" s="33">
        <v>0.49</v>
      </c>
      <c r="K23" s="33">
        <v>2.4500000000000002</v>
      </c>
      <c r="L23" s="33">
        <v>1</v>
      </c>
      <c r="M23" s="33">
        <v>1</v>
      </c>
      <c r="N23" s="33">
        <v>1.8</v>
      </c>
      <c r="O23" s="33">
        <v>5</v>
      </c>
      <c r="P23" s="33">
        <v>4</v>
      </c>
      <c r="Q23" s="33">
        <v>1</v>
      </c>
      <c r="R23" s="33">
        <v>4.5</v>
      </c>
      <c r="S23" s="33">
        <v>3</v>
      </c>
      <c r="T23" s="33">
        <v>2.44</v>
      </c>
      <c r="U23" s="33">
        <v>1220</v>
      </c>
      <c r="V23" s="33">
        <v>22.05</v>
      </c>
    </row>
    <row r="24" spans="1:22">
      <c r="A24" s="33">
        <v>2013</v>
      </c>
      <c r="B24" s="33">
        <v>21</v>
      </c>
      <c r="C24" s="33" t="s">
        <v>145</v>
      </c>
      <c r="D24" s="33" t="s">
        <v>40</v>
      </c>
      <c r="E24" s="33">
        <v>6</v>
      </c>
      <c r="F24" s="33">
        <v>10</v>
      </c>
      <c r="G24" s="33">
        <v>2</v>
      </c>
      <c r="H24" s="33">
        <v>4</v>
      </c>
      <c r="I24" s="33">
        <v>20</v>
      </c>
      <c r="J24" s="33">
        <v>0.26</v>
      </c>
      <c r="K24" s="33">
        <v>1.3</v>
      </c>
      <c r="L24" s="33">
        <v>1</v>
      </c>
      <c r="M24" s="33">
        <v>1</v>
      </c>
      <c r="N24" s="33">
        <v>1</v>
      </c>
      <c r="O24" s="33">
        <v>4</v>
      </c>
      <c r="P24" s="33">
        <v>3</v>
      </c>
      <c r="Q24" s="33">
        <v>1</v>
      </c>
      <c r="R24" s="33">
        <v>1.5</v>
      </c>
      <c r="S24" s="33">
        <v>1</v>
      </c>
      <c r="T24" s="33">
        <v>1.44</v>
      </c>
      <c r="U24" s="33">
        <v>720</v>
      </c>
      <c r="V24" s="33">
        <v>14.4</v>
      </c>
    </row>
    <row r="25" spans="1:22">
      <c r="A25" s="33">
        <v>2013</v>
      </c>
      <c r="B25" s="33">
        <v>22</v>
      </c>
      <c r="C25" s="33" t="s">
        <v>145</v>
      </c>
      <c r="D25" s="33" t="s">
        <v>41</v>
      </c>
      <c r="E25" s="33">
        <v>11</v>
      </c>
      <c r="F25" s="33">
        <v>10</v>
      </c>
      <c r="G25" s="33">
        <v>2</v>
      </c>
      <c r="H25" s="33">
        <v>4</v>
      </c>
      <c r="I25" s="33">
        <v>32</v>
      </c>
      <c r="J25" s="33">
        <v>0.4300000000000006</v>
      </c>
      <c r="K25" s="33">
        <v>2.4500000000000002</v>
      </c>
      <c r="L25" s="33">
        <v>1</v>
      </c>
      <c r="M25" s="33">
        <v>1</v>
      </c>
      <c r="N25" s="33">
        <v>1.8</v>
      </c>
      <c r="O25" s="33">
        <v>5</v>
      </c>
      <c r="P25" s="33">
        <v>4</v>
      </c>
      <c r="Q25" s="33">
        <v>1</v>
      </c>
      <c r="R25" s="33">
        <v>4.5</v>
      </c>
      <c r="S25" s="33">
        <v>3</v>
      </c>
      <c r="T25" s="33">
        <v>2.04</v>
      </c>
      <c r="U25" s="33">
        <v>1020</v>
      </c>
      <c r="V25" s="33">
        <v>22.22</v>
      </c>
    </row>
    <row r="26" spans="1:22">
      <c r="A26" s="33">
        <v>2013</v>
      </c>
      <c r="B26" s="33">
        <v>23</v>
      </c>
      <c r="C26" s="33" t="s">
        <v>145</v>
      </c>
      <c r="D26" s="33" t="s">
        <v>42</v>
      </c>
      <c r="E26" s="33">
        <v>6</v>
      </c>
      <c r="F26" s="33">
        <v>10</v>
      </c>
      <c r="G26" s="33">
        <v>2</v>
      </c>
      <c r="H26" s="33">
        <v>4</v>
      </c>
      <c r="I26" s="33">
        <v>25</v>
      </c>
      <c r="J26" s="33">
        <v>0.33</v>
      </c>
      <c r="K26" s="33">
        <v>1.3</v>
      </c>
      <c r="L26" s="33">
        <v>1</v>
      </c>
      <c r="M26" s="33">
        <v>1</v>
      </c>
      <c r="N26" s="33">
        <v>1</v>
      </c>
      <c r="O26" s="33">
        <v>4</v>
      </c>
      <c r="P26" s="33">
        <v>3</v>
      </c>
      <c r="Q26" s="33">
        <v>1</v>
      </c>
      <c r="R26" s="33">
        <v>1.5</v>
      </c>
      <c r="S26" s="33">
        <v>1</v>
      </c>
      <c r="T26" s="33">
        <v>1.6400000000000001</v>
      </c>
      <c r="U26" s="33">
        <v>820</v>
      </c>
      <c r="V26" s="33">
        <v>14.73</v>
      </c>
    </row>
    <row r="27" spans="1:22">
      <c r="A27" s="33">
        <v>2013</v>
      </c>
      <c r="B27" s="33">
        <v>24</v>
      </c>
      <c r="C27" s="33" t="s">
        <v>146</v>
      </c>
      <c r="D27" s="33" t="s">
        <v>43</v>
      </c>
      <c r="E27" s="33">
        <v>4</v>
      </c>
      <c r="F27" s="33">
        <v>10</v>
      </c>
      <c r="G27" s="33">
        <v>2</v>
      </c>
      <c r="H27" s="33">
        <v>4</v>
      </c>
      <c r="I27" s="33">
        <v>13</v>
      </c>
      <c r="J27" s="33">
        <v>0.17</v>
      </c>
      <c r="K27" s="33">
        <v>1.3</v>
      </c>
      <c r="L27" s="33">
        <v>1</v>
      </c>
      <c r="M27" s="33">
        <v>1</v>
      </c>
      <c r="N27" s="33">
        <v>1</v>
      </c>
      <c r="O27" s="33">
        <v>4</v>
      </c>
      <c r="P27" s="33">
        <v>3</v>
      </c>
      <c r="Q27" s="33">
        <v>1</v>
      </c>
      <c r="R27" s="33">
        <v>1.5</v>
      </c>
      <c r="S27" s="33">
        <v>1</v>
      </c>
      <c r="T27" s="33">
        <v>0.64</v>
      </c>
      <c r="U27" s="33">
        <v>320</v>
      </c>
      <c r="V27" s="33">
        <v>12.71</v>
      </c>
    </row>
    <row r="28" spans="1:22">
      <c r="A28" s="33">
        <v>2013</v>
      </c>
      <c r="B28" s="33">
        <v>25</v>
      </c>
      <c r="C28" s="33" t="s">
        <v>146</v>
      </c>
      <c r="D28" s="33" t="s">
        <v>44</v>
      </c>
      <c r="E28" s="33">
        <v>4</v>
      </c>
      <c r="F28" s="33">
        <v>10</v>
      </c>
      <c r="G28" s="33">
        <v>2</v>
      </c>
      <c r="H28" s="33">
        <v>4</v>
      </c>
      <c r="I28" s="33">
        <v>14</v>
      </c>
      <c r="J28" s="33">
        <v>0.18</v>
      </c>
      <c r="K28" s="33">
        <v>1.3</v>
      </c>
      <c r="L28" s="33">
        <v>1</v>
      </c>
      <c r="M28" s="33">
        <v>1</v>
      </c>
      <c r="N28" s="33">
        <v>1</v>
      </c>
      <c r="O28" s="33">
        <v>4</v>
      </c>
      <c r="P28" s="33">
        <v>3</v>
      </c>
      <c r="Q28" s="33">
        <v>1</v>
      </c>
      <c r="R28" s="33">
        <v>1.5</v>
      </c>
      <c r="S28" s="33">
        <v>1</v>
      </c>
      <c r="T28" s="33">
        <v>0.24</v>
      </c>
      <c r="U28" s="33">
        <v>120</v>
      </c>
      <c r="V28" s="33">
        <v>12.34</v>
      </c>
    </row>
    <row r="29" spans="1:22">
      <c r="A29" s="33">
        <v>2013</v>
      </c>
      <c r="B29" s="33">
        <v>26</v>
      </c>
      <c r="C29" s="33" t="s">
        <v>146</v>
      </c>
      <c r="D29" s="33" t="s">
        <v>45</v>
      </c>
      <c r="E29" s="33">
        <v>4</v>
      </c>
      <c r="F29" s="33">
        <v>10</v>
      </c>
      <c r="G29" s="33">
        <v>2</v>
      </c>
      <c r="H29" s="33">
        <v>4</v>
      </c>
      <c r="I29" s="33">
        <v>11</v>
      </c>
      <c r="J29" s="33">
        <v>0.14000000000000001</v>
      </c>
      <c r="K29" s="33">
        <v>1.3</v>
      </c>
      <c r="L29" s="33">
        <v>1</v>
      </c>
      <c r="M29" s="33">
        <v>1</v>
      </c>
      <c r="N29" s="33">
        <v>1</v>
      </c>
      <c r="O29" s="33">
        <v>4</v>
      </c>
      <c r="P29" s="33">
        <v>3</v>
      </c>
      <c r="Q29" s="33">
        <v>1</v>
      </c>
      <c r="R29" s="33">
        <v>1.5</v>
      </c>
      <c r="S29" s="33">
        <v>1</v>
      </c>
      <c r="T29" s="33">
        <v>0.24</v>
      </c>
      <c r="U29" s="33">
        <v>120</v>
      </c>
      <c r="V29" s="33">
        <v>12.26</v>
      </c>
    </row>
    <row r="30" spans="1:22">
      <c r="A30" s="33">
        <v>2013</v>
      </c>
      <c r="B30" s="33">
        <v>27</v>
      </c>
      <c r="C30" s="33" t="s">
        <v>146</v>
      </c>
      <c r="D30" s="33" t="s">
        <v>46</v>
      </c>
      <c r="E30" s="33">
        <v>10</v>
      </c>
      <c r="F30" s="33">
        <v>10</v>
      </c>
      <c r="G30" s="33">
        <v>2</v>
      </c>
      <c r="H30" s="33">
        <v>4</v>
      </c>
      <c r="I30" s="33">
        <v>40</v>
      </c>
      <c r="J30" s="33">
        <v>0.52</v>
      </c>
      <c r="K30" s="33">
        <v>2.4500000000000002</v>
      </c>
      <c r="L30" s="33">
        <v>1</v>
      </c>
      <c r="M30" s="33">
        <v>1</v>
      </c>
      <c r="N30" s="33">
        <v>1.8</v>
      </c>
      <c r="O30" s="33">
        <v>1.7</v>
      </c>
      <c r="P30" s="33">
        <v>0</v>
      </c>
      <c r="Q30" s="33">
        <v>1.7</v>
      </c>
      <c r="R30" s="33">
        <v>7.5</v>
      </c>
      <c r="S30" s="33">
        <v>5</v>
      </c>
      <c r="T30" s="33">
        <v>1.84</v>
      </c>
      <c r="U30" s="33">
        <v>920</v>
      </c>
      <c r="V30" s="33">
        <v>21.57</v>
      </c>
    </row>
    <row r="31" spans="1:22">
      <c r="A31" s="33">
        <v>2013</v>
      </c>
      <c r="B31" s="33">
        <v>28</v>
      </c>
      <c r="C31" s="33" t="s">
        <v>146</v>
      </c>
      <c r="D31" s="33" t="s">
        <v>47</v>
      </c>
      <c r="E31" s="33">
        <v>8</v>
      </c>
      <c r="F31" s="33">
        <v>10</v>
      </c>
      <c r="G31" s="33">
        <v>2</v>
      </c>
      <c r="H31" s="33">
        <v>4</v>
      </c>
      <c r="I31" s="33">
        <v>38</v>
      </c>
      <c r="J31" s="33">
        <v>0.51</v>
      </c>
      <c r="K31" s="33">
        <v>2.4500000000000002</v>
      </c>
      <c r="L31" s="33">
        <v>1</v>
      </c>
      <c r="M31" s="33">
        <v>1</v>
      </c>
      <c r="N31" s="33">
        <v>1.8</v>
      </c>
      <c r="O31" s="33">
        <v>1.7</v>
      </c>
      <c r="P31" s="33">
        <v>0</v>
      </c>
      <c r="Q31" s="33">
        <v>1.7</v>
      </c>
      <c r="R31" s="33">
        <v>6</v>
      </c>
      <c r="S31" s="33">
        <v>4</v>
      </c>
      <c r="T31" s="33">
        <v>2.04</v>
      </c>
      <c r="U31" s="33">
        <v>1020</v>
      </c>
      <c r="V31" s="33">
        <v>19.529999999999998</v>
      </c>
    </row>
    <row r="32" spans="1:22">
      <c r="A32" s="33">
        <v>2013</v>
      </c>
      <c r="B32" s="33">
        <v>29</v>
      </c>
      <c r="C32" s="33" t="s">
        <v>146</v>
      </c>
      <c r="D32" s="33" t="s">
        <v>48</v>
      </c>
      <c r="E32" s="33">
        <v>10</v>
      </c>
      <c r="F32" s="33">
        <v>10</v>
      </c>
      <c r="G32" s="33">
        <v>3</v>
      </c>
      <c r="H32" s="33">
        <v>4</v>
      </c>
      <c r="I32" s="33">
        <v>55</v>
      </c>
      <c r="J32" s="33">
        <v>0.72000000000000064</v>
      </c>
      <c r="K32" s="33">
        <v>2.4500000000000002</v>
      </c>
      <c r="L32" s="33">
        <v>1</v>
      </c>
      <c r="M32" s="33">
        <v>1</v>
      </c>
      <c r="N32" s="33">
        <v>1.8</v>
      </c>
      <c r="O32" s="33">
        <v>1.7</v>
      </c>
      <c r="P32" s="33">
        <v>0</v>
      </c>
      <c r="Q32" s="33">
        <v>1.7</v>
      </c>
      <c r="R32" s="33">
        <v>7.5</v>
      </c>
      <c r="S32" s="33">
        <v>5</v>
      </c>
      <c r="T32" s="33">
        <v>2.44</v>
      </c>
      <c r="U32" s="33">
        <v>1220</v>
      </c>
      <c r="V32" s="33">
        <v>22.650000000000002</v>
      </c>
    </row>
    <row r="33" spans="1:22">
      <c r="A33" s="33">
        <v>2013</v>
      </c>
      <c r="B33" s="33">
        <v>30</v>
      </c>
      <c r="C33" s="33" t="s">
        <v>146</v>
      </c>
      <c r="D33" s="33" t="s">
        <v>49</v>
      </c>
      <c r="E33" s="33">
        <v>10</v>
      </c>
      <c r="F33" s="33">
        <v>10</v>
      </c>
      <c r="G33" s="33">
        <v>2</v>
      </c>
      <c r="H33" s="33">
        <v>4</v>
      </c>
      <c r="I33" s="33">
        <v>42</v>
      </c>
      <c r="J33" s="33">
        <v>0.56000000000000005</v>
      </c>
      <c r="K33" s="33">
        <v>2.4500000000000002</v>
      </c>
      <c r="L33" s="33">
        <v>1</v>
      </c>
      <c r="M33" s="33">
        <v>1</v>
      </c>
      <c r="N33" s="33">
        <v>1.8</v>
      </c>
      <c r="O33" s="33">
        <v>1.7</v>
      </c>
      <c r="P33" s="33">
        <v>0</v>
      </c>
      <c r="Q33" s="33">
        <v>1.7</v>
      </c>
      <c r="R33" s="33">
        <v>7.5</v>
      </c>
      <c r="S33" s="33">
        <v>5</v>
      </c>
      <c r="T33" s="33">
        <v>2.2400000000000002</v>
      </c>
      <c r="U33" s="33">
        <v>1120</v>
      </c>
      <c r="V33" s="33">
        <v>22.03</v>
      </c>
    </row>
    <row r="34" spans="1:22">
      <c r="A34" s="33">
        <v>2013</v>
      </c>
      <c r="B34" s="33">
        <v>31</v>
      </c>
      <c r="C34" s="33" t="s">
        <v>147</v>
      </c>
      <c r="D34" s="33" t="s">
        <v>50</v>
      </c>
      <c r="E34" s="33">
        <v>4</v>
      </c>
      <c r="F34" s="33">
        <v>10</v>
      </c>
      <c r="G34" s="33">
        <v>2</v>
      </c>
      <c r="H34" s="33">
        <v>4</v>
      </c>
      <c r="I34" s="33">
        <v>30</v>
      </c>
      <c r="J34" s="33">
        <v>0.39</v>
      </c>
      <c r="K34" s="33">
        <v>2.4500000000000002</v>
      </c>
      <c r="L34" s="33">
        <v>1</v>
      </c>
      <c r="M34" s="33">
        <v>1</v>
      </c>
      <c r="N34" s="33">
        <v>1.8</v>
      </c>
      <c r="O34" s="33">
        <v>1.7</v>
      </c>
      <c r="P34" s="33">
        <v>0</v>
      </c>
      <c r="Q34" s="33">
        <v>1.7</v>
      </c>
      <c r="R34" s="33">
        <v>3</v>
      </c>
      <c r="S34" s="33">
        <v>2</v>
      </c>
      <c r="T34" s="33">
        <v>0.24</v>
      </c>
      <c r="U34" s="33">
        <v>120</v>
      </c>
      <c r="V34" s="33">
        <v>13.11</v>
      </c>
    </row>
    <row r="35" spans="1:22">
      <c r="A35" s="33">
        <v>2013</v>
      </c>
      <c r="B35" s="33">
        <v>32</v>
      </c>
      <c r="C35" s="33" t="s">
        <v>147</v>
      </c>
      <c r="D35" s="33" t="s">
        <v>51</v>
      </c>
      <c r="E35" s="33">
        <v>4</v>
      </c>
      <c r="F35" s="33">
        <v>10</v>
      </c>
      <c r="G35" s="33">
        <v>2</v>
      </c>
      <c r="H35" s="33">
        <v>4</v>
      </c>
      <c r="I35" s="33">
        <v>30</v>
      </c>
      <c r="J35" s="33">
        <v>0.39</v>
      </c>
      <c r="K35" s="33">
        <v>2.4500000000000002</v>
      </c>
      <c r="L35" s="33">
        <v>1</v>
      </c>
      <c r="M35" s="33">
        <v>1</v>
      </c>
      <c r="N35" s="33">
        <v>1.8</v>
      </c>
      <c r="O35" s="33">
        <v>1.7</v>
      </c>
      <c r="P35" s="33">
        <v>0</v>
      </c>
      <c r="Q35" s="33">
        <v>1.7</v>
      </c>
      <c r="R35" s="33">
        <v>3</v>
      </c>
      <c r="S35" s="33">
        <v>2</v>
      </c>
      <c r="T35" s="33">
        <v>0.24</v>
      </c>
      <c r="U35" s="33">
        <v>120</v>
      </c>
      <c r="V35" s="33">
        <v>13.11</v>
      </c>
    </row>
    <row r="36" spans="1:22">
      <c r="A36" s="33">
        <v>2013</v>
      </c>
      <c r="B36" s="33">
        <v>33</v>
      </c>
      <c r="C36" s="33" t="s">
        <v>147</v>
      </c>
      <c r="D36" s="33" t="s">
        <v>52</v>
      </c>
      <c r="E36" s="33">
        <v>4</v>
      </c>
      <c r="F36" s="33">
        <v>10</v>
      </c>
      <c r="G36" s="33">
        <v>2</v>
      </c>
      <c r="H36" s="33">
        <v>4</v>
      </c>
      <c r="I36" s="33">
        <v>32</v>
      </c>
      <c r="J36" s="33">
        <v>0.4300000000000006</v>
      </c>
      <c r="K36" s="33">
        <v>2.4500000000000002</v>
      </c>
      <c r="L36" s="33">
        <v>1</v>
      </c>
      <c r="M36" s="33">
        <v>1</v>
      </c>
      <c r="N36" s="33">
        <v>1.8</v>
      </c>
      <c r="O36" s="33">
        <v>1.7</v>
      </c>
      <c r="P36" s="33">
        <v>0</v>
      </c>
      <c r="Q36" s="33">
        <v>1.7</v>
      </c>
      <c r="R36" s="33">
        <v>3</v>
      </c>
      <c r="S36" s="33">
        <v>2</v>
      </c>
      <c r="T36" s="33">
        <v>0.24</v>
      </c>
      <c r="U36" s="33">
        <v>120</v>
      </c>
      <c r="V36" s="33">
        <v>13.17</v>
      </c>
    </row>
    <row r="37" spans="1:22">
      <c r="A37" s="33">
        <v>2013</v>
      </c>
      <c r="B37" s="33">
        <v>34</v>
      </c>
      <c r="C37" s="33" t="s">
        <v>147</v>
      </c>
      <c r="D37" s="33" t="s">
        <v>53</v>
      </c>
      <c r="E37" s="33">
        <v>4</v>
      </c>
      <c r="F37" s="33">
        <v>10</v>
      </c>
      <c r="G37" s="33">
        <v>2</v>
      </c>
      <c r="H37" s="33">
        <v>4</v>
      </c>
      <c r="I37" s="33">
        <v>37</v>
      </c>
      <c r="J37" s="33">
        <v>0.49</v>
      </c>
      <c r="K37" s="33">
        <v>0.64999999999999991</v>
      </c>
      <c r="L37" s="33">
        <v>1</v>
      </c>
      <c r="M37" s="33">
        <v>1</v>
      </c>
      <c r="N37" s="33">
        <v>0</v>
      </c>
      <c r="O37" s="33">
        <v>0.3</v>
      </c>
      <c r="P37" s="33">
        <v>0</v>
      </c>
      <c r="Q37" s="33">
        <v>0.3</v>
      </c>
      <c r="R37" s="33">
        <v>3</v>
      </c>
      <c r="S37" s="33">
        <v>2</v>
      </c>
      <c r="T37" s="33">
        <v>0.24</v>
      </c>
      <c r="U37" s="33">
        <v>120</v>
      </c>
      <c r="V37" s="33">
        <v>10.1</v>
      </c>
    </row>
    <row r="38" spans="1:22">
      <c r="A38" s="33">
        <v>2013</v>
      </c>
      <c r="B38" s="33">
        <v>35</v>
      </c>
      <c r="C38" s="33" t="s">
        <v>148</v>
      </c>
      <c r="D38" s="33" t="s">
        <v>54</v>
      </c>
      <c r="E38" s="33">
        <v>6</v>
      </c>
      <c r="F38" s="33">
        <v>10</v>
      </c>
      <c r="G38" s="33">
        <v>2</v>
      </c>
      <c r="H38" s="33">
        <v>4</v>
      </c>
      <c r="I38" s="33">
        <v>35</v>
      </c>
      <c r="J38" s="33">
        <v>0.46</v>
      </c>
      <c r="K38" s="33">
        <v>0.64999999999999991</v>
      </c>
      <c r="L38" s="33">
        <v>1</v>
      </c>
      <c r="M38" s="33">
        <v>1</v>
      </c>
      <c r="N38" s="33">
        <v>0</v>
      </c>
      <c r="O38" s="33">
        <v>0.3</v>
      </c>
      <c r="P38" s="33">
        <v>0</v>
      </c>
      <c r="Q38" s="33">
        <v>0.3</v>
      </c>
      <c r="R38" s="33">
        <v>4.5</v>
      </c>
      <c r="S38" s="33">
        <v>3</v>
      </c>
      <c r="T38" s="33">
        <v>0.24</v>
      </c>
      <c r="U38" s="33">
        <v>120</v>
      </c>
      <c r="V38" s="33">
        <v>12.24</v>
      </c>
    </row>
    <row r="39" spans="1:22">
      <c r="A39" s="33">
        <v>2013</v>
      </c>
      <c r="B39" s="33">
        <v>36</v>
      </c>
      <c r="C39" s="33" t="s">
        <v>148</v>
      </c>
      <c r="D39" s="33" t="s">
        <v>55</v>
      </c>
      <c r="E39" s="33">
        <v>6</v>
      </c>
      <c r="F39" s="33">
        <v>10</v>
      </c>
      <c r="G39" s="33">
        <v>3</v>
      </c>
      <c r="H39" s="33">
        <v>4</v>
      </c>
      <c r="I39" s="33">
        <v>55</v>
      </c>
      <c r="J39" s="33">
        <v>0.72</v>
      </c>
      <c r="K39" s="33">
        <v>0.64999999999999991</v>
      </c>
      <c r="L39" s="33">
        <v>1</v>
      </c>
      <c r="M39" s="33">
        <v>1</v>
      </c>
      <c r="N39" s="33">
        <v>0</v>
      </c>
      <c r="O39" s="33">
        <v>0.3</v>
      </c>
      <c r="P39" s="33">
        <v>0</v>
      </c>
      <c r="Q39" s="33">
        <v>0.3</v>
      </c>
      <c r="R39" s="33">
        <v>4.5</v>
      </c>
      <c r="S39" s="33">
        <v>3</v>
      </c>
      <c r="T39" s="33">
        <v>0.24</v>
      </c>
      <c r="U39" s="33">
        <v>120</v>
      </c>
      <c r="V39" s="33">
        <v>12.850000000000001</v>
      </c>
    </row>
    <row r="40" spans="1:22">
      <c r="A40" s="33">
        <v>2013</v>
      </c>
      <c r="B40" s="33">
        <v>37</v>
      </c>
      <c r="C40" s="33" t="s">
        <v>148</v>
      </c>
      <c r="D40" s="33" t="s">
        <v>56</v>
      </c>
      <c r="E40" s="33">
        <v>7</v>
      </c>
      <c r="F40" s="33">
        <v>10</v>
      </c>
      <c r="G40" s="33">
        <v>3</v>
      </c>
      <c r="H40" s="33">
        <v>4</v>
      </c>
      <c r="I40" s="33">
        <v>50</v>
      </c>
      <c r="J40" s="33">
        <v>0.64999999999999947</v>
      </c>
      <c r="K40" s="33">
        <v>0.64999999999999991</v>
      </c>
      <c r="L40" s="33">
        <v>1</v>
      </c>
      <c r="M40" s="33">
        <v>1</v>
      </c>
      <c r="N40" s="33">
        <v>0</v>
      </c>
      <c r="O40" s="33">
        <v>0.3</v>
      </c>
      <c r="P40" s="33">
        <v>0</v>
      </c>
      <c r="Q40" s="33">
        <v>0.3</v>
      </c>
      <c r="R40" s="33">
        <v>4.5</v>
      </c>
      <c r="S40" s="33">
        <v>3</v>
      </c>
      <c r="T40" s="33">
        <v>0.24</v>
      </c>
      <c r="U40" s="33">
        <v>120</v>
      </c>
      <c r="V40" s="33">
        <v>13.07</v>
      </c>
    </row>
    <row r="41" spans="1:22">
      <c r="A41" s="33">
        <v>2013</v>
      </c>
      <c r="B41" s="33">
        <v>38</v>
      </c>
      <c r="C41" s="33" t="s">
        <v>148</v>
      </c>
      <c r="D41" s="33" t="s">
        <v>57</v>
      </c>
      <c r="E41" s="33">
        <v>6</v>
      </c>
      <c r="F41" s="33">
        <v>10</v>
      </c>
      <c r="G41" s="33">
        <v>2</v>
      </c>
      <c r="H41" s="33">
        <v>4</v>
      </c>
      <c r="I41" s="33">
        <v>30</v>
      </c>
      <c r="J41" s="33">
        <v>0.39</v>
      </c>
      <c r="K41" s="33">
        <v>0.64999999999999991</v>
      </c>
      <c r="L41" s="33">
        <v>1</v>
      </c>
      <c r="M41" s="33">
        <v>1</v>
      </c>
      <c r="N41" s="33">
        <v>0</v>
      </c>
      <c r="O41" s="33">
        <v>0.3</v>
      </c>
      <c r="P41" s="33">
        <v>0</v>
      </c>
      <c r="Q41" s="33">
        <v>0.3</v>
      </c>
      <c r="R41" s="33">
        <v>4.5</v>
      </c>
      <c r="S41" s="33">
        <v>3</v>
      </c>
      <c r="T41" s="33">
        <v>0.84</v>
      </c>
      <c r="U41" s="33">
        <v>420</v>
      </c>
      <c r="V41" s="33">
        <v>12.71</v>
      </c>
    </row>
    <row r="42" spans="1:22">
      <c r="A42" s="33">
        <v>2013</v>
      </c>
      <c r="B42" s="33">
        <v>39</v>
      </c>
      <c r="C42" s="33" t="s">
        <v>149</v>
      </c>
      <c r="D42" s="33" t="s">
        <v>58</v>
      </c>
      <c r="E42" s="33">
        <v>8</v>
      </c>
      <c r="F42" s="33">
        <v>10</v>
      </c>
      <c r="G42" s="33">
        <v>3</v>
      </c>
      <c r="H42" s="33">
        <v>4</v>
      </c>
      <c r="I42" s="33">
        <v>62</v>
      </c>
      <c r="J42" s="33">
        <v>0.82</v>
      </c>
      <c r="K42" s="33">
        <v>2.4500000000000002</v>
      </c>
      <c r="L42" s="33">
        <v>1</v>
      </c>
      <c r="M42" s="33">
        <v>1</v>
      </c>
      <c r="N42" s="33">
        <v>1.8</v>
      </c>
      <c r="O42" s="33">
        <v>5</v>
      </c>
      <c r="P42" s="33">
        <v>4</v>
      </c>
      <c r="Q42" s="33">
        <v>1</v>
      </c>
      <c r="R42" s="33">
        <v>6</v>
      </c>
      <c r="S42" s="33">
        <v>4</v>
      </c>
      <c r="T42" s="33">
        <v>0.24</v>
      </c>
      <c r="U42" s="33">
        <v>120</v>
      </c>
      <c r="V42" s="33">
        <v>21.74</v>
      </c>
    </row>
    <row r="43" spans="1:22">
      <c r="A43" s="33">
        <v>2013</v>
      </c>
      <c r="B43" s="33">
        <v>40</v>
      </c>
      <c r="C43" s="33" t="s">
        <v>149</v>
      </c>
      <c r="D43" s="33" t="s">
        <v>59</v>
      </c>
      <c r="E43" s="33">
        <v>8</v>
      </c>
      <c r="F43" s="33">
        <v>10</v>
      </c>
      <c r="G43" s="33">
        <v>3</v>
      </c>
      <c r="H43" s="33">
        <v>4</v>
      </c>
      <c r="I43" s="33">
        <v>69</v>
      </c>
      <c r="J43" s="33">
        <v>0.9</v>
      </c>
      <c r="K43" s="33">
        <v>0.64999999999999991</v>
      </c>
      <c r="L43" s="33">
        <v>1</v>
      </c>
      <c r="M43" s="33">
        <v>1</v>
      </c>
      <c r="N43" s="33">
        <v>0</v>
      </c>
      <c r="O43" s="33">
        <v>0.3</v>
      </c>
      <c r="P43" s="33">
        <v>0</v>
      </c>
      <c r="Q43" s="33">
        <v>0.3</v>
      </c>
      <c r="R43" s="33">
        <v>6</v>
      </c>
      <c r="S43" s="33">
        <v>4</v>
      </c>
      <c r="T43" s="33">
        <v>0.24</v>
      </c>
      <c r="U43" s="33">
        <v>120</v>
      </c>
      <c r="V43" s="33">
        <v>15.410000000000002</v>
      </c>
    </row>
    <row r="44" spans="1:22">
      <c r="A44" s="33">
        <v>2013</v>
      </c>
      <c r="B44" s="33">
        <v>41</v>
      </c>
      <c r="C44" s="33" t="s">
        <v>149</v>
      </c>
      <c r="D44" s="33" t="s">
        <v>60</v>
      </c>
      <c r="E44" s="33">
        <v>9</v>
      </c>
      <c r="F44" s="33">
        <v>10</v>
      </c>
      <c r="G44" s="33">
        <v>3</v>
      </c>
      <c r="H44" s="33">
        <v>4</v>
      </c>
      <c r="I44" s="33">
        <v>66</v>
      </c>
      <c r="J44" s="33">
        <v>0.86</v>
      </c>
      <c r="K44" s="33">
        <v>2.4500000000000002</v>
      </c>
      <c r="L44" s="33">
        <v>1</v>
      </c>
      <c r="M44" s="33">
        <v>1</v>
      </c>
      <c r="N44" s="33">
        <v>1.8</v>
      </c>
      <c r="O44" s="33">
        <v>1.7</v>
      </c>
      <c r="P44" s="33">
        <v>0</v>
      </c>
      <c r="Q44" s="33">
        <v>1.7</v>
      </c>
      <c r="R44" s="33">
        <v>6</v>
      </c>
      <c r="S44" s="33">
        <v>4</v>
      </c>
      <c r="T44" s="33">
        <v>0.24</v>
      </c>
      <c r="U44" s="33">
        <v>120</v>
      </c>
      <c r="V44" s="33">
        <v>18.88</v>
      </c>
    </row>
    <row r="45" spans="1:22">
      <c r="A45" s="33">
        <v>2013</v>
      </c>
      <c r="B45" s="33">
        <v>42</v>
      </c>
      <c r="C45" s="33" t="s">
        <v>149</v>
      </c>
      <c r="D45" s="33" t="s">
        <v>61</v>
      </c>
      <c r="E45" s="33">
        <v>10</v>
      </c>
      <c r="F45" s="33">
        <v>10</v>
      </c>
      <c r="G45" s="33">
        <v>3</v>
      </c>
      <c r="H45" s="33">
        <v>4</v>
      </c>
      <c r="I45" s="33">
        <v>63</v>
      </c>
      <c r="J45" s="33">
        <v>0.8199999999999994</v>
      </c>
      <c r="K45" s="33">
        <v>2.4500000000000002</v>
      </c>
      <c r="L45" s="33">
        <v>1</v>
      </c>
      <c r="M45" s="33">
        <v>1</v>
      </c>
      <c r="N45" s="33">
        <v>1.8</v>
      </c>
      <c r="O45" s="33">
        <v>1.7</v>
      </c>
      <c r="P45" s="33">
        <v>0</v>
      </c>
      <c r="Q45" s="33">
        <v>1.7</v>
      </c>
      <c r="R45" s="33">
        <v>7.5</v>
      </c>
      <c r="S45" s="33">
        <v>5</v>
      </c>
      <c r="T45" s="33">
        <v>0.24</v>
      </c>
      <c r="U45" s="33">
        <v>120</v>
      </c>
      <c r="V45" s="33">
        <v>20.65</v>
      </c>
    </row>
    <row r="46" spans="1:22">
      <c r="A46" s="33">
        <v>2013</v>
      </c>
      <c r="B46" s="33">
        <v>43</v>
      </c>
      <c r="C46" s="33" t="s">
        <v>149</v>
      </c>
      <c r="D46" s="33" t="s">
        <v>62</v>
      </c>
      <c r="E46" s="33">
        <v>10</v>
      </c>
      <c r="F46" s="33">
        <v>10</v>
      </c>
      <c r="G46" s="33">
        <v>3</v>
      </c>
      <c r="H46" s="33">
        <v>4</v>
      </c>
      <c r="I46" s="33">
        <v>55</v>
      </c>
      <c r="J46" s="33">
        <v>0.72000000000000064</v>
      </c>
      <c r="K46" s="33">
        <v>2.4500000000000002</v>
      </c>
      <c r="L46" s="33">
        <v>1</v>
      </c>
      <c r="M46" s="33">
        <v>1</v>
      </c>
      <c r="N46" s="33">
        <v>1.8</v>
      </c>
      <c r="O46" s="33">
        <v>1.7</v>
      </c>
      <c r="P46" s="33">
        <v>0</v>
      </c>
      <c r="Q46" s="33">
        <v>1.7</v>
      </c>
      <c r="R46" s="33">
        <v>6</v>
      </c>
      <c r="S46" s="33">
        <v>4</v>
      </c>
      <c r="T46" s="33">
        <v>0.24</v>
      </c>
      <c r="U46" s="33">
        <v>120</v>
      </c>
      <c r="V46" s="33">
        <v>18.95</v>
      </c>
    </row>
    <row r="47" spans="1:22">
      <c r="A47" s="33">
        <v>2013</v>
      </c>
      <c r="B47" s="33">
        <v>44</v>
      </c>
      <c r="C47" s="33" t="s">
        <v>150</v>
      </c>
      <c r="D47" s="33" t="s">
        <v>63</v>
      </c>
      <c r="E47" s="33">
        <v>13</v>
      </c>
      <c r="F47" s="33">
        <v>10</v>
      </c>
      <c r="G47" s="33">
        <v>3</v>
      </c>
      <c r="H47" s="33">
        <v>4</v>
      </c>
      <c r="I47" s="33">
        <v>50</v>
      </c>
      <c r="J47" s="33">
        <v>0.65</v>
      </c>
      <c r="K47" s="33">
        <v>0.64999999999999991</v>
      </c>
      <c r="L47" s="33">
        <v>1</v>
      </c>
      <c r="M47" s="33">
        <v>1</v>
      </c>
      <c r="N47" s="33">
        <v>0</v>
      </c>
      <c r="O47" s="33">
        <v>0.3</v>
      </c>
      <c r="P47" s="33">
        <v>0</v>
      </c>
      <c r="Q47" s="33">
        <v>0.3</v>
      </c>
      <c r="R47" s="33">
        <v>4.5</v>
      </c>
      <c r="S47" s="33">
        <v>3</v>
      </c>
      <c r="T47" s="33">
        <v>0.64</v>
      </c>
      <c r="U47" s="33">
        <v>320</v>
      </c>
      <c r="V47" s="33">
        <v>15.570000000000002</v>
      </c>
    </row>
    <row r="48" spans="1:22">
      <c r="A48" s="33">
        <v>2013</v>
      </c>
      <c r="B48" s="33">
        <v>45</v>
      </c>
      <c r="C48" s="33" t="s">
        <v>150</v>
      </c>
      <c r="D48" s="33" t="s">
        <v>64</v>
      </c>
      <c r="E48" s="33">
        <v>13</v>
      </c>
      <c r="F48" s="33">
        <v>10</v>
      </c>
      <c r="G48" s="33">
        <v>2</v>
      </c>
      <c r="H48" s="33">
        <v>4</v>
      </c>
      <c r="I48" s="33">
        <v>40</v>
      </c>
      <c r="J48" s="33">
        <v>0.52000000000000135</v>
      </c>
      <c r="K48" s="33">
        <v>2.4500000000000002</v>
      </c>
      <c r="L48" s="33">
        <v>1</v>
      </c>
      <c r="M48" s="33">
        <v>1</v>
      </c>
      <c r="N48" s="33">
        <v>1.8</v>
      </c>
      <c r="O48" s="33">
        <v>1.7</v>
      </c>
      <c r="P48" s="33">
        <v>0</v>
      </c>
      <c r="Q48" s="33">
        <v>1.7</v>
      </c>
      <c r="R48" s="33">
        <v>4.5</v>
      </c>
      <c r="S48" s="33">
        <v>3</v>
      </c>
      <c r="T48" s="33">
        <v>0.24</v>
      </c>
      <c r="U48" s="33">
        <v>120</v>
      </c>
      <c r="V48" s="33">
        <v>18.02</v>
      </c>
    </row>
    <row r="49" spans="1:22">
      <c r="A49" s="33">
        <v>2013</v>
      </c>
      <c r="B49" s="33">
        <v>46</v>
      </c>
      <c r="C49" s="33" t="s">
        <v>150</v>
      </c>
      <c r="D49" s="33" t="s">
        <v>65</v>
      </c>
      <c r="E49" s="33">
        <v>9</v>
      </c>
      <c r="F49" s="33">
        <v>10</v>
      </c>
      <c r="G49" s="33">
        <v>2</v>
      </c>
      <c r="H49" s="33">
        <v>4</v>
      </c>
      <c r="I49" s="33">
        <v>30</v>
      </c>
      <c r="J49" s="33">
        <v>0.39</v>
      </c>
      <c r="K49" s="33">
        <v>2.4500000000000002</v>
      </c>
      <c r="L49" s="33">
        <v>1</v>
      </c>
      <c r="M49" s="33">
        <v>1</v>
      </c>
      <c r="N49" s="33">
        <v>1.8</v>
      </c>
      <c r="O49" s="33">
        <v>1.7</v>
      </c>
      <c r="P49" s="33">
        <v>0</v>
      </c>
      <c r="Q49" s="33">
        <v>1.7</v>
      </c>
      <c r="R49" s="33">
        <v>4.5</v>
      </c>
      <c r="S49" s="33">
        <v>3</v>
      </c>
      <c r="T49" s="33">
        <v>0.24</v>
      </c>
      <c r="U49" s="33">
        <v>120</v>
      </c>
      <c r="V49" s="33">
        <v>16.359999999999996</v>
      </c>
    </row>
    <row r="50" spans="1:22">
      <c r="A50" s="33">
        <v>2013</v>
      </c>
      <c r="B50" s="33">
        <v>47</v>
      </c>
      <c r="C50" s="33" t="s">
        <v>150</v>
      </c>
      <c r="D50" s="33" t="s">
        <v>66</v>
      </c>
      <c r="E50" s="33">
        <v>12</v>
      </c>
      <c r="F50" s="33">
        <v>10</v>
      </c>
      <c r="G50" s="33">
        <v>2</v>
      </c>
      <c r="H50" s="33">
        <v>4</v>
      </c>
      <c r="I50" s="33">
        <v>45</v>
      </c>
      <c r="J50" s="33">
        <v>0.59</v>
      </c>
      <c r="K50" s="33">
        <v>0.64999999999999991</v>
      </c>
      <c r="L50" s="33">
        <v>1</v>
      </c>
      <c r="M50" s="33">
        <v>1</v>
      </c>
      <c r="N50" s="33">
        <v>0</v>
      </c>
      <c r="O50" s="33">
        <v>0.3</v>
      </c>
      <c r="P50" s="33">
        <v>0</v>
      </c>
      <c r="Q50" s="33">
        <v>0.3</v>
      </c>
      <c r="R50" s="33">
        <v>4.5</v>
      </c>
      <c r="S50" s="33">
        <v>3</v>
      </c>
      <c r="T50" s="33">
        <v>0.24</v>
      </c>
      <c r="U50" s="33">
        <v>120</v>
      </c>
      <c r="V50" s="33">
        <v>14.600000000000001</v>
      </c>
    </row>
    <row r="51" spans="1:22">
      <c r="A51" s="33">
        <v>2013</v>
      </c>
      <c r="B51" s="33">
        <v>48</v>
      </c>
      <c r="C51" s="33" t="s">
        <v>151</v>
      </c>
      <c r="D51" s="33" t="s">
        <v>67</v>
      </c>
      <c r="E51" s="33">
        <v>12</v>
      </c>
      <c r="F51" s="33">
        <v>10</v>
      </c>
      <c r="G51" s="33">
        <v>2</v>
      </c>
      <c r="H51" s="33">
        <v>4</v>
      </c>
      <c r="I51" s="33">
        <v>45</v>
      </c>
      <c r="J51" s="33">
        <v>0.59</v>
      </c>
      <c r="K51" s="33">
        <v>0.64999999999999991</v>
      </c>
      <c r="L51" s="33">
        <v>1</v>
      </c>
      <c r="M51" s="33">
        <v>1</v>
      </c>
      <c r="N51" s="33">
        <v>0</v>
      </c>
      <c r="O51" s="33">
        <v>0.3</v>
      </c>
      <c r="P51" s="33">
        <v>0</v>
      </c>
      <c r="Q51" s="33">
        <v>0.3</v>
      </c>
      <c r="R51" s="33">
        <v>4.5</v>
      </c>
      <c r="S51" s="33">
        <v>3</v>
      </c>
      <c r="T51" s="33">
        <v>0.24</v>
      </c>
      <c r="U51" s="33">
        <v>120</v>
      </c>
      <c r="V51" s="33">
        <v>14.600000000000001</v>
      </c>
    </row>
    <row r="52" spans="1:22">
      <c r="A52" s="33">
        <v>2013</v>
      </c>
      <c r="B52" s="33">
        <v>49</v>
      </c>
      <c r="C52" s="33" t="s">
        <v>151</v>
      </c>
      <c r="D52" s="33" t="s">
        <v>68</v>
      </c>
      <c r="E52" s="33">
        <v>12</v>
      </c>
      <c r="F52" s="33">
        <v>10</v>
      </c>
      <c r="G52" s="33">
        <v>2</v>
      </c>
      <c r="H52" s="33">
        <v>4</v>
      </c>
      <c r="I52" s="33">
        <v>45</v>
      </c>
      <c r="J52" s="33">
        <v>0.59</v>
      </c>
      <c r="K52" s="33">
        <v>0.64999999999999991</v>
      </c>
      <c r="L52" s="33">
        <v>1</v>
      </c>
      <c r="M52" s="33">
        <v>1</v>
      </c>
      <c r="N52" s="33">
        <v>0</v>
      </c>
      <c r="O52" s="33">
        <v>0.3</v>
      </c>
      <c r="P52" s="33">
        <v>0</v>
      </c>
      <c r="Q52" s="33">
        <v>0.3</v>
      </c>
      <c r="R52" s="33">
        <v>4.5</v>
      </c>
      <c r="S52" s="33">
        <v>3</v>
      </c>
      <c r="T52" s="33">
        <v>0.24</v>
      </c>
      <c r="U52" s="33">
        <v>120</v>
      </c>
      <c r="V52" s="33">
        <v>14.600000000000001</v>
      </c>
    </row>
    <row r="53" spans="1:22">
      <c r="A53" s="33">
        <v>2013</v>
      </c>
      <c r="B53" s="33">
        <v>50</v>
      </c>
      <c r="C53" s="33" t="s">
        <v>151</v>
      </c>
      <c r="D53" s="33" t="s">
        <v>69</v>
      </c>
      <c r="E53" s="33">
        <v>17</v>
      </c>
      <c r="F53" s="33">
        <v>10</v>
      </c>
      <c r="G53" s="33">
        <v>2</v>
      </c>
      <c r="H53" s="33">
        <v>4</v>
      </c>
      <c r="I53" s="33">
        <v>45</v>
      </c>
      <c r="J53" s="33">
        <v>0.59</v>
      </c>
      <c r="K53" s="33">
        <v>0.64999999999999991</v>
      </c>
      <c r="L53" s="33">
        <v>1</v>
      </c>
      <c r="M53" s="33">
        <v>1</v>
      </c>
      <c r="N53" s="33">
        <v>0</v>
      </c>
      <c r="O53" s="33">
        <v>0.3</v>
      </c>
      <c r="P53" s="33">
        <v>0</v>
      </c>
      <c r="Q53" s="33">
        <v>0.3</v>
      </c>
      <c r="R53" s="33">
        <v>4.5</v>
      </c>
      <c r="S53" s="33">
        <v>3</v>
      </c>
      <c r="T53" s="33">
        <v>0.24</v>
      </c>
      <c r="U53" s="33">
        <v>120</v>
      </c>
      <c r="V53" s="33">
        <v>16.349999999999998</v>
      </c>
    </row>
    <row r="54" spans="1:22">
      <c r="A54" s="33">
        <v>2013</v>
      </c>
      <c r="B54" s="33">
        <v>51</v>
      </c>
      <c r="C54" s="33" t="s">
        <v>151</v>
      </c>
      <c r="D54" s="33" t="s">
        <v>70</v>
      </c>
      <c r="E54" s="33">
        <v>9</v>
      </c>
      <c r="F54" s="33">
        <v>10</v>
      </c>
      <c r="G54" s="33">
        <v>2</v>
      </c>
      <c r="H54" s="33">
        <v>4</v>
      </c>
      <c r="I54" s="33">
        <v>45</v>
      </c>
      <c r="J54" s="33">
        <v>0.59000000000000075</v>
      </c>
      <c r="K54" s="33">
        <v>0.64999999999999991</v>
      </c>
      <c r="L54" s="33">
        <v>1</v>
      </c>
      <c r="M54" s="33">
        <v>1</v>
      </c>
      <c r="N54" s="33">
        <v>0</v>
      </c>
      <c r="O54" s="33">
        <v>0.3</v>
      </c>
      <c r="P54" s="33">
        <v>0</v>
      </c>
      <c r="Q54" s="33">
        <v>0.3</v>
      </c>
      <c r="R54" s="33">
        <v>4.5</v>
      </c>
      <c r="S54" s="33">
        <v>3</v>
      </c>
      <c r="T54" s="33">
        <v>0.24</v>
      </c>
      <c r="U54" s="33">
        <v>120</v>
      </c>
      <c r="V54" s="33">
        <v>13.55</v>
      </c>
    </row>
    <row r="55" spans="1:22">
      <c r="A55" s="33">
        <v>2013</v>
      </c>
      <c r="B55" s="33">
        <v>52</v>
      </c>
      <c r="C55" s="33" t="s">
        <v>151</v>
      </c>
      <c r="D55" s="33" t="s">
        <v>71</v>
      </c>
      <c r="E55" s="33">
        <v>13</v>
      </c>
      <c r="F55" s="33">
        <v>10</v>
      </c>
      <c r="G55" s="33">
        <v>2</v>
      </c>
      <c r="H55" s="33">
        <v>4</v>
      </c>
      <c r="I55" s="33">
        <v>45</v>
      </c>
      <c r="J55" s="33">
        <v>0.59</v>
      </c>
      <c r="K55" s="33">
        <v>0.64999999999999991</v>
      </c>
      <c r="L55" s="33">
        <v>1</v>
      </c>
      <c r="M55" s="33">
        <v>1</v>
      </c>
      <c r="N55" s="33">
        <v>0</v>
      </c>
      <c r="O55" s="33">
        <v>0.3</v>
      </c>
      <c r="P55" s="33">
        <v>0</v>
      </c>
      <c r="Q55" s="33">
        <v>0.3</v>
      </c>
      <c r="R55" s="33">
        <v>4.5</v>
      </c>
      <c r="S55" s="33">
        <v>3</v>
      </c>
      <c r="T55" s="33">
        <v>0.24</v>
      </c>
      <c r="U55" s="33">
        <v>120</v>
      </c>
      <c r="V55" s="33">
        <v>14.950000000000001</v>
      </c>
    </row>
    <row r="56" spans="1:22">
      <c r="A56" s="33">
        <v>2013</v>
      </c>
      <c r="B56" s="33">
        <v>53</v>
      </c>
      <c r="C56" s="33" t="s">
        <v>152</v>
      </c>
      <c r="D56" s="33" t="s">
        <v>72</v>
      </c>
      <c r="E56" s="33">
        <v>15</v>
      </c>
      <c r="F56" s="33">
        <v>10</v>
      </c>
      <c r="G56" s="33">
        <v>3</v>
      </c>
      <c r="H56" s="33">
        <v>4</v>
      </c>
      <c r="I56" s="33">
        <v>55</v>
      </c>
      <c r="J56" s="33">
        <v>0.72000000000000064</v>
      </c>
      <c r="K56" s="33">
        <v>0.64999999999999991</v>
      </c>
      <c r="L56" s="33">
        <v>1</v>
      </c>
      <c r="M56" s="33">
        <v>1</v>
      </c>
      <c r="N56" s="33">
        <v>0</v>
      </c>
      <c r="O56" s="33">
        <v>0.3</v>
      </c>
      <c r="P56" s="33">
        <v>0</v>
      </c>
      <c r="Q56" s="33">
        <v>0.3</v>
      </c>
      <c r="R56" s="33">
        <v>6</v>
      </c>
      <c r="S56" s="33">
        <v>4</v>
      </c>
      <c r="T56" s="33">
        <v>2.64</v>
      </c>
      <c r="U56" s="33">
        <v>1320</v>
      </c>
      <c r="V56" s="33">
        <v>19.900000000000002</v>
      </c>
    </row>
    <row r="57" spans="1:22">
      <c r="A57" s="33">
        <v>2013</v>
      </c>
      <c r="B57" s="33">
        <v>54</v>
      </c>
      <c r="C57" s="33" t="s">
        <v>152</v>
      </c>
      <c r="D57" s="33" t="s">
        <v>73</v>
      </c>
      <c r="E57" s="33">
        <v>10</v>
      </c>
      <c r="F57" s="33">
        <v>10</v>
      </c>
      <c r="G57" s="33">
        <v>2</v>
      </c>
      <c r="H57" s="33">
        <v>4</v>
      </c>
      <c r="I57" s="33">
        <v>34</v>
      </c>
      <c r="J57" s="33">
        <v>0.44</v>
      </c>
      <c r="K57" s="33">
        <v>2.4500000000000002</v>
      </c>
      <c r="L57" s="33">
        <v>1</v>
      </c>
      <c r="M57" s="33">
        <v>1</v>
      </c>
      <c r="N57" s="33">
        <v>1.8</v>
      </c>
      <c r="O57" s="33">
        <v>1.7</v>
      </c>
      <c r="P57" s="33">
        <v>0</v>
      </c>
      <c r="Q57" s="33">
        <v>1.7</v>
      </c>
      <c r="R57" s="33">
        <v>6</v>
      </c>
      <c r="S57" s="33">
        <v>4</v>
      </c>
      <c r="T57" s="33">
        <v>2.04</v>
      </c>
      <c r="U57" s="33">
        <v>1020</v>
      </c>
      <c r="V57" s="33">
        <v>20.11</v>
      </c>
    </row>
    <row r="58" spans="1:22">
      <c r="A58" s="33">
        <v>2013</v>
      </c>
      <c r="B58" s="33">
        <v>55</v>
      </c>
      <c r="C58" s="33" t="s">
        <v>152</v>
      </c>
      <c r="D58" s="33" t="s">
        <v>74</v>
      </c>
      <c r="E58" s="33">
        <v>13</v>
      </c>
      <c r="F58" s="33">
        <v>10</v>
      </c>
      <c r="G58" s="33">
        <v>2</v>
      </c>
      <c r="H58" s="33">
        <v>4</v>
      </c>
      <c r="I58" s="33">
        <v>46</v>
      </c>
      <c r="J58" s="33">
        <v>0.6</v>
      </c>
      <c r="K58" s="33">
        <v>2.4500000000000002</v>
      </c>
      <c r="L58" s="33">
        <v>1</v>
      </c>
      <c r="M58" s="33">
        <v>1</v>
      </c>
      <c r="N58" s="33">
        <v>1.8</v>
      </c>
      <c r="O58" s="33">
        <v>1.7</v>
      </c>
      <c r="P58" s="33">
        <v>0</v>
      </c>
      <c r="Q58" s="33">
        <v>1.7</v>
      </c>
      <c r="R58" s="33">
        <v>6</v>
      </c>
      <c r="S58" s="33">
        <v>4</v>
      </c>
      <c r="T58" s="33">
        <v>2.04</v>
      </c>
      <c r="U58" s="33">
        <v>1020</v>
      </c>
      <c r="V58" s="33">
        <v>21.47</v>
      </c>
    </row>
    <row r="59" spans="1:22">
      <c r="A59" s="33">
        <v>2013</v>
      </c>
      <c r="B59" s="33">
        <v>56</v>
      </c>
      <c r="C59" s="33" t="s">
        <v>152</v>
      </c>
      <c r="D59" s="33" t="s">
        <v>75</v>
      </c>
      <c r="E59" s="33">
        <v>14</v>
      </c>
      <c r="F59" s="33">
        <v>10</v>
      </c>
      <c r="G59" s="33">
        <v>7</v>
      </c>
      <c r="H59" s="33">
        <v>5</v>
      </c>
      <c r="I59" s="33">
        <v>142</v>
      </c>
      <c r="J59" s="33">
        <v>1.85</v>
      </c>
      <c r="K59" s="33">
        <v>0.64999999999999991</v>
      </c>
      <c r="L59" s="33">
        <v>1</v>
      </c>
      <c r="M59" s="33">
        <v>1</v>
      </c>
      <c r="N59" s="33">
        <v>0</v>
      </c>
      <c r="O59" s="33">
        <v>0.3</v>
      </c>
      <c r="P59" s="33">
        <v>0</v>
      </c>
      <c r="Q59" s="33">
        <v>0.3</v>
      </c>
      <c r="R59" s="33">
        <v>9</v>
      </c>
      <c r="S59" s="33">
        <v>6</v>
      </c>
      <c r="T59" s="33">
        <v>6.24</v>
      </c>
      <c r="U59" s="33">
        <v>3120</v>
      </c>
      <c r="V59" s="33">
        <v>28.86</v>
      </c>
    </row>
    <row r="60" spans="1:22">
      <c r="A60" s="33">
        <v>2013</v>
      </c>
      <c r="B60" s="33">
        <v>57</v>
      </c>
      <c r="C60" s="33" t="s">
        <v>153</v>
      </c>
      <c r="D60" s="33" t="s">
        <v>76</v>
      </c>
      <c r="E60" s="33">
        <v>7</v>
      </c>
      <c r="F60" s="33">
        <v>10</v>
      </c>
      <c r="G60" s="33">
        <v>3</v>
      </c>
      <c r="H60" s="33">
        <v>4</v>
      </c>
      <c r="I60" s="33">
        <v>50</v>
      </c>
      <c r="J60" s="33">
        <v>0.64999999999999947</v>
      </c>
      <c r="K60" s="33">
        <v>2.4500000000000002</v>
      </c>
      <c r="L60" s="33">
        <v>1</v>
      </c>
      <c r="M60" s="33">
        <v>1</v>
      </c>
      <c r="N60" s="33">
        <v>1.8</v>
      </c>
      <c r="O60" s="33">
        <v>1.7</v>
      </c>
      <c r="P60" s="33">
        <v>0</v>
      </c>
      <c r="Q60" s="33">
        <v>1.7</v>
      </c>
      <c r="R60" s="33">
        <v>4.5</v>
      </c>
      <c r="S60" s="33">
        <v>3</v>
      </c>
      <c r="T60" s="33">
        <v>2.64</v>
      </c>
      <c r="U60" s="33">
        <v>1320</v>
      </c>
      <c r="V60" s="33">
        <v>18.670000000000002</v>
      </c>
    </row>
    <row r="61" spans="1:22">
      <c r="A61" s="33">
        <v>2013</v>
      </c>
      <c r="B61" s="33">
        <v>58</v>
      </c>
      <c r="C61" s="33" t="s">
        <v>153</v>
      </c>
      <c r="D61" s="33" t="s">
        <v>77</v>
      </c>
      <c r="E61" s="33">
        <v>5</v>
      </c>
      <c r="F61" s="33">
        <v>10</v>
      </c>
      <c r="G61" s="33">
        <v>2</v>
      </c>
      <c r="H61" s="33">
        <v>4</v>
      </c>
      <c r="I61" s="33">
        <v>37</v>
      </c>
      <c r="J61" s="33">
        <v>0.49</v>
      </c>
      <c r="K61" s="33">
        <v>0.64999999999999991</v>
      </c>
      <c r="L61" s="33">
        <v>1</v>
      </c>
      <c r="M61" s="33">
        <v>1</v>
      </c>
      <c r="N61" s="33">
        <v>0</v>
      </c>
      <c r="O61" s="33">
        <v>0.3</v>
      </c>
      <c r="P61" s="33">
        <v>0</v>
      </c>
      <c r="Q61" s="33">
        <v>0.3</v>
      </c>
      <c r="R61" s="33">
        <v>4.5</v>
      </c>
      <c r="S61" s="33">
        <v>3</v>
      </c>
      <c r="T61" s="33">
        <v>2.2400000000000002</v>
      </c>
      <c r="U61" s="33">
        <v>1120</v>
      </c>
      <c r="V61" s="33">
        <v>13.950000000000001</v>
      </c>
    </row>
    <row r="62" spans="1:22">
      <c r="A62" s="33">
        <v>2013</v>
      </c>
      <c r="B62" s="33">
        <v>59</v>
      </c>
      <c r="C62" s="33" t="s">
        <v>153</v>
      </c>
      <c r="D62" s="33" t="s">
        <v>78</v>
      </c>
      <c r="E62" s="33">
        <v>7</v>
      </c>
      <c r="F62" s="33">
        <v>10</v>
      </c>
      <c r="G62" s="33">
        <v>2</v>
      </c>
      <c r="H62" s="33">
        <v>4</v>
      </c>
      <c r="I62" s="33">
        <v>45</v>
      </c>
      <c r="J62" s="33">
        <v>0.59</v>
      </c>
      <c r="K62" s="33">
        <v>0.64999999999999991</v>
      </c>
      <c r="L62" s="33">
        <v>1</v>
      </c>
      <c r="M62" s="33">
        <v>1</v>
      </c>
      <c r="N62" s="33">
        <v>0</v>
      </c>
      <c r="O62" s="33">
        <v>0.3</v>
      </c>
      <c r="P62" s="33">
        <v>0</v>
      </c>
      <c r="Q62" s="33">
        <v>0.3</v>
      </c>
      <c r="R62" s="33">
        <v>4.5</v>
      </c>
      <c r="S62" s="33">
        <v>3</v>
      </c>
      <c r="T62" s="33">
        <v>2.64</v>
      </c>
      <c r="U62" s="33">
        <v>1320</v>
      </c>
      <c r="V62" s="33">
        <v>15.250000000000002</v>
      </c>
    </row>
    <row r="63" spans="1:22">
      <c r="A63" s="33">
        <v>2013</v>
      </c>
      <c r="B63" s="33">
        <v>60</v>
      </c>
      <c r="C63" s="33" t="s">
        <v>153</v>
      </c>
      <c r="D63" s="33" t="s">
        <v>79</v>
      </c>
      <c r="E63" s="33">
        <v>8</v>
      </c>
      <c r="F63" s="33">
        <v>10</v>
      </c>
      <c r="G63" s="33">
        <v>3</v>
      </c>
      <c r="H63" s="33">
        <v>4</v>
      </c>
      <c r="I63" s="33">
        <v>60</v>
      </c>
      <c r="J63" s="33">
        <v>0.78</v>
      </c>
      <c r="K63" s="33">
        <v>0.64999999999999991</v>
      </c>
      <c r="L63" s="33">
        <v>1</v>
      </c>
      <c r="M63" s="33">
        <v>1</v>
      </c>
      <c r="N63" s="33">
        <v>0</v>
      </c>
      <c r="O63" s="33">
        <v>0.3</v>
      </c>
      <c r="P63" s="33">
        <v>0</v>
      </c>
      <c r="Q63" s="33">
        <v>0.3</v>
      </c>
      <c r="R63" s="33">
        <v>4.5</v>
      </c>
      <c r="S63" s="33">
        <v>3</v>
      </c>
      <c r="T63" s="33">
        <v>3.64</v>
      </c>
      <c r="U63" s="33">
        <v>1820</v>
      </c>
      <c r="V63" s="33">
        <v>17.080000000000002</v>
      </c>
    </row>
    <row r="64" spans="1:22">
      <c r="A64" s="33">
        <v>2014</v>
      </c>
      <c r="B64" s="5">
        <v>1</v>
      </c>
      <c r="C64" s="5" t="s">
        <v>154</v>
      </c>
      <c r="D64" s="6" t="s">
        <v>80</v>
      </c>
      <c r="E64" s="7">
        <v>5</v>
      </c>
      <c r="F64" s="8">
        <v>10</v>
      </c>
      <c r="G64" s="9">
        <v>2</v>
      </c>
      <c r="H64" s="7">
        <v>4</v>
      </c>
      <c r="I64" s="10">
        <v>30</v>
      </c>
      <c r="J64" s="10">
        <v>0.5</v>
      </c>
      <c r="K64" s="11">
        <v>0.3</v>
      </c>
      <c r="L64" s="11">
        <v>1</v>
      </c>
      <c r="M64" s="33">
        <v>1</v>
      </c>
      <c r="N64" s="10">
        <v>0</v>
      </c>
      <c r="O64" s="10">
        <v>0.3</v>
      </c>
      <c r="P64" s="10">
        <v>0</v>
      </c>
      <c r="Q64" s="10">
        <v>0.3</v>
      </c>
      <c r="R64" s="10">
        <v>1.5</v>
      </c>
      <c r="S64" s="10">
        <v>1</v>
      </c>
      <c r="T64" s="10">
        <v>1.4000000000000001</v>
      </c>
      <c r="U64" s="10">
        <v>700</v>
      </c>
      <c r="V64" s="10">
        <v>9.68</v>
      </c>
    </row>
    <row r="65" spans="1:22">
      <c r="A65" s="33">
        <v>2014</v>
      </c>
      <c r="B65" s="5">
        <v>2</v>
      </c>
      <c r="C65" s="5" t="s">
        <v>154</v>
      </c>
      <c r="D65" s="6" t="s">
        <v>81</v>
      </c>
      <c r="E65" s="7">
        <v>5</v>
      </c>
      <c r="F65" s="8">
        <v>10</v>
      </c>
      <c r="G65" s="9">
        <v>2</v>
      </c>
      <c r="H65" s="7">
        <v>4</v>
      </c>
      <c r="I65" s="10">
        <v>30</v>
      </c>
      <c r="J65" s="10">
        <v>0.5</v>
      </c>
      <c r="K65" s="11">
        <v>0.3</v>
      </c>
      <c r="L65" s="11">
        <v>1</v>
      </c>
      <c r="M65" s="33">
        <v>1</v>
      </c>
      <c r="N65" s="10">
        <v>0</v>
      </c>
      <c r="O65" s="10">
        <v>0.3</v>
      </c>
      <c r="P65" s="10">
        <v>0</v>
      </c>
      <c r="Q65" s="10">
        <v>0.3</v>
      </c>
      <c r="R65" s="10">
        <v>1.5</v>
      </c>
      <c r="S65" s="10">
        <v>1</v>
      </c>
      <c r="T65" s="10">
        <v>0.4</v>
      </c>
      <c r="U65" s="10">
        <v>200</v>
      </c>
      <c r="V65" s="10">
        <v>8.68</v>
      </c>
    </row>
    <row r="66" spans="1:22">
      <c r="A66" s="33">
        <v>2014</v>
      </c>
      <c r="B66" s="5">
        <v>3</v>
      </c>
      <c r="C66" s="5" t="s">
        <v>154</v>
      </c>
      <c r="D66" s="6" t="s">
        <v>82</v>
      </c>
      <c r="E66" s="7">
        <v>6</v>
      </c>
      <c r="F66" s="8">
        <v>10</v>
      </c>
      <c r="G66" s="9">
        <v>2</v>
      </c>
      <c r="H66" s="7">
        <v>4</v>
      </c>
      <c r="I66" s="10">
        <v>30</v>
      </c>
      <c r="J66" s="10">
        <v>0.5</v>
      </c>
      <c r="K66" s="11">
        <v>1.3</v>
      </c>
      <c r="L66" s="11">
        <v>1</v>
      </c>
      <c r="M66" s="33">
        <v>1</v>
      </c>
      <c r="N66" s="10">
        <v>1</v>
      </c>
      <c r="O66" s="10">
        <v>1.7</v>
      </c>
      <c r="P66" s="10">
        <v>0</v>
      </c>
      <c r="Q66" s="10">
        <v>1.7</v>
      </c>
      <c r="R66" s="10">
        <v>1.5</v>
      </c>
      <c r="S66" s="10">
        <v>1</v>
      </c>
      <c r="T66" s="10">
        <v>1</v>
      </c>
      <c r="U66" s="10">
        <v>500</v>
      </c>
      <c r="V66" s="10">
        <v>12.03</v>
      </c>
    </row>
    <row r="67" spans="1:22">
      <c r="A67" s="33">
        <v>2014</v>
      </c>
      <c r="B67" s="5">
        <v>4</v>
      </c>
      <c r="C67" s="5" t="s">
        <v>154</v>
      </c>
      <c r="D67" s="6" t="s">
        <v>83</v>
      </c>
      <c r="E67" s="7">
        <v>5</v>
      </c>
      <c r="F67" s="8">
        <v>10</v>
      </c>
      <c r="G67" s="9">
        <v>2</v>
      </c>
      <c r="H67" s="7">
        <v>4</v>
      </c>
      <c r="I67" s="10">
        <v>30</v>
      </c>
      <c r="J67" s="10">
        <v>0.5</v>
      </c>
      <c r="K67" s="11">
        <v>2.4500000000000002</v>
      </c>
      <c r="L67" s="11">
        <v>1</v>
      </c>
      <c r="M67" s="33">
        <v>1</v>
      </c>
      <c r="N67" s="10">
        <v>1.8</v>
      </c>
      <c r="O67" s="10">
        <v>1.7</v>
      </c>
      <c r="P67" s="10">
        <v>0</v>
      </c>
      <c r="Q67" s="10">
        <v>1.7</v>
      </c>
      <c r="R67" s="10">
        <v>3</v>
      </c>
      <c r="S67" s="10">
        <v>2</v>
      </c>
      <c r="T67" s="10">
        <v>2</v>
      </c>
      <c r="U67" s="10">
        <v>1000</v>
      </c>
      <c r="V67" s="10">
        <v>15.329999999999998</v>
      </c>
    </row>
    <row r="68" spans="1:22">
      <c r="A68" s="33">
        <v>2014</v>
      </c>
      <c r="B68" s="5">
        <v>5</v>
      </c>
      <c r="C68" s="5" t="s">
        <v>154</v>
      </c>
      <c r="D68" s="6" t="s">
        <v>84</v>
      </c>
      <c r="E68" s="7">
        <v>6</v>
      </c>
      <c r="F68" s="8">
        <v>10</v>
      </c>
      <c r="G68" s="9">
        <v>2</v>
      </c>
      <c r="H68" s="7">
        <v>5</v>
      </c>
      <c r="I68" s="10">
        <v>30</v>
      </c>
      <c r="J68" s="10">
        <v>0.5</v>
      </c>
      <c r="K68" s="11">
        <v>0.64999999999999991</v>
      </c>
      <c r="L68" s="11">
        <v>1</v>
      </c>
      <c r="M68" s="33">
        <v>1</v>
      </c>
      <c r="N68" s="10">
        <v>0</v>
      </c>
      <c r="O68" s="10">
        <v>0.3</v>
      </c>
      <c r="P68" s="10">
        <v>0</v>
      </c>
      <c r="Q68" s="10">
        <v>0.3</v>
      </c>
      <c r="R68" s="10">
        <v>1.5</v>
      </c>
      <c r="S68" s="10">
        <v>1</v>
      </c>
      <c r="T68" s="10">
        <v>0.2</v>
      </c>
      <c r="U68" s="10">
        <v>100</v>
      </c>
      <c r="V68" s="10">
        <v>9.27</v>
      </c>
    </row>
    <row r="69" spans="1:22">
      <c r="A69" s="33">
        <v>2014</v>
      </c>
      <c r="B69" s="5">
        <v>6</v>
      </c>
      <c r="C69" s="5" t="s">
        <v>154</v>
      </c>
      <c r="D69" s="6" t="s">
        <v>85</v>
      </c>
      <c r="E69" s="7">
        <v>6</v>
      </c>
      <c r="F69" s="8">
        <v>10</v>
      </c>
      <c r="G69" s="9">
        <v>2</v>
      </c>
      <c r="H69" s="7">
        <v>4</v>
      </c>
      <c r="I69" s="10">
        <v>30</v>
      </c>
      <c r="J69" s="10">
        <v>0.5</v>
      </c>
      <c r="K69" s="11">
        <v>2.4500000000000002</v>
      </c>
      <c r="L69" s="11">
        <v>1</v>
      </c>
      <c r="M69" s="33">
        <v>1</v>
      </c>
      <c r="N69" s="10">
        <v>1.8</v>
      </c>
      <c r="O69" s="10">
        <v>1.7</v>
      </c>
      <c r="P69" s="10">
        <v>0</v>
      </c>
      <c r="Q69" s="10">
        <v>1.7</v>
      </c>
      <c r="R69" s="10">
        <v>3</v>
      </c>
      <c r="S69" s="10">
        <v>2</v>
      </c>
      <c r="T69" s="10">
        <v>0.6</v>
      </c>
      <c r="U69" s="10">
        <v>300</v>
      </c>
      <c r="V69" s="10">
        <v>14.28</v>
      </c>
    </row>
    <row r="70" spans="1:22">
      <c r="A70" s="33">
        <v>2014</v>
      </c>
      <c r="B70" s="5">
        <v>7</v>
      </c>
      <c r="C70" s="5" t="s">
        <v>143</v>
      </c>
      <c r="D70" s="12" t="s">
        <v>86</v>
      </c>
      <c r="E70" s="7">
        <v>8</v>
      </c>
      <c r="F70" s="8">
        <v>10</v>
      </c>
      <c r="G70" s="9">
        <v>2</v>
      </c>
      <c r="H70" s="7">
        <v>4</v>
      </c>
      <c r="I70" s="13">
        <v>30</v>
      </c>
      <c r="J70" s="13">
        <v>0.5</v>
      </c>
      <c r="K70" s="11">
        <v>2.4500000000000002</v>
      </c>
      <c r="L70" s="14">
        <v>1</v>
      </c>
      <c r="M70" s="33">
        <v>1</v>
      </c>
      <c r="N70" s="10">
        <v>1.8</v>
      </c>
      <c r="O70" s="10">
        <v>4</v>
      </c>
      <c r="P70" s="10">
        <v>4</v>
      </c>
      <c r="Q70" s="10">
        <v>0</v>
      </c>
      <c r="R70" s="10">
        <v>4.5</v>
      </c>
      <c r="S70" s="10">
        <v>3</v>
      </c>
      <c r="T70" s="10">
        <v>1.6</v>
      </c>
      <c r="U70" s="10">
        <v>800</v>
      </c>
      <c r="V70" s="10">
        <v>19.78</v>
      </c>
    </row>
    <row r="71" spans="1:22">
      <c r="A71" s="33">
        <v>2014</v>
      </c>
      <c r="B71" s="5">
        <v>8</v>
      </c>
      <c r="C71" s="5" t="s">
        <v>143</v>
      </c>
      <c r="D71" s="12" t="s">
        <v>87</v>
      </c>
      <c r="E71" s="7">
        <v>3</v>
      </c>
      <c r="F71" s="8">
        <v>10</v>
      </c>
      <c r="G71" s="9">
        <v>2</v>
      </c>
      <c r="H71" s="7">
        <v>4</v>
      </c>
      <c r="I71" s="13">
        <v>30</v>
      </c>
      <c r="J71" s="13">
        <v>0.5</v>
      </c>
      <c r="K71" s="11">
        <v>1.3</v>
      </c>
      <c r="L71" s="14">
        <v>1</v>
      </c>
      <c r="M71" s="33">
        <v>1</v>
      </c>
      <c r="N71" s="10">
        <v>1</v>
      </c>
      <c r="O71" s="10">
        <v>1.7</v>
      </c>
      <c r="P71" s="10">
        <v>0</v>
      </c>
      <c r="Q71" s="10">
        <v>1.7</v>
      </c>
      <c r="R71" s="10">
        <v>1.5</v>
      </c>
      <c r="S71" s="10">
        <v>1</v>
      </c>
      <c r="T71" s="10">
        <v>0.8</v>
      </c>
      <c r="U71" s="10">
        <v>400</v>
      </c>
      <c r="V71" s="10">
        <v>10.780000000000001</v>
      </c>
    </row>
    <row r="72" spans="1:22">
      <c r="A72" s="33">
        <v>2014</v>
      </c>
      <c r="B72" s="5">
        <v>9</v>
      </c>
      <c r="C72" s="5" t="s">
        <v>143</v>
      </c>
      <c r="D72" s="12" t="s">
        <v>88</v>
      </c>
      <c r="E72" s="7">
        <v>12</v>
      </c>
      <c r="F72" s="8">
        <v>20</v>
      </c>
      <c r="G72" s="9">
        <v>11</v>
      </c>
      <c r="H72" s="7">
        <v>5</v>
      </c>
      <c r="I72" s="13">
        <v>120</v>
      </c>
      <c r="J72" s="13">
        <v>0.5</v>
      </c>
      <c r="K72" s="11">
        <v>0.64999999999999991</v>
      </c>
      <c r="L72" s="14">
        <v>1</v>
      </c>
      <c r="M72" s="33">
        <v>1</v>
      </c>
      <c r="N72" s="10">
        <v>0</v>
      </c>
      <c r="O72" s="10">
        <v>0.3</v>
      </c>
      <c r="P72" s="10">
        <v>0</v>
      </c>
      <c r="Q72" s="10">
        <v>0.3</v>
      </c>
      <c r="R72" s="10">
        <v>15</v>
      </c>
      <c r="S72" s="10">
        <v>10</v>
      </c>
      <c r="T72" s="10">
        <v>0.2</v>
      </c>
      <c r="U72" s="10">
        <v>100</v>
      </c>
      <c r="V72" s="10">
        <v>29.849999999999998</v>
      </c>
    </row>
    <row r="73" spans="1:22">
      <c r="A73" s="33">
        <v>2014</v>
      </c>
      <c r="B73" s="5">
        <v>10</v>
      </c>
      <c r="C73" s="5" t="s">
        <v>143</v>
      </c>
      <c r="D73" s="12" t="s">
        <v>89</v>
      </c>
      <c r="E73" s="7">
        <v>12</v>
      </c>
      <c r="F73" s="8">
        <v>10</v>
      </c>
      <c r="G73" s="9">
        <v>7</v>
      </c>
      <c r="H73" s="7">
        <v>6</v>
      </c>
      <c r="I73" s="13">
        <v>60</v>
      </c>
      <c r="J73" s="13">
        <v>0.5</v>
      </c>
      <c r="K73" s="11">
        <v>0.64999999999999991</v>
      </c>
      <c r="L73" s="14">
        <v>1</v>
      </c>
      <c r="M73" s="33">
        <v>1</v>
      </c>
      <c r="N73" s="10">
        <v>0</v>
      </c>
      <c r="O73" s="10">
        <v>0.3</v>
      </c>
      <c r="P73" s="10">
        <v>0</v>
      </c>
      <c r="Q73" s="10">
        <v>0.3</v>
      </c>
      <c r="R73" s="10">
        <v>9</v>
      </c>
      <c r="S73" s="10">
        <v>6</v>
      </c>
      <c r="T73" s="10">
        <v>0.2</v>
      </c>
      <c r="U73" s="10">
        <v>100</v>
      </c>
      <c r="V73" s="10">
        <v>19.8</v>
      </c>
    </row>
    <row r="74" spans="1:22" ht="18" customHeight="1">
      <c r="A74" s="33">
        <v>2014</v>
      </c>
      <c r="B74" s="5">
        <v>11</v>
      </c>
      <c r="C74" s="5" t="s">
        <v>143</v>
      </c>
      <c r="D74" s="12" t="s">
        <v>90</v>
      </c>
      <c r="E74" s="7">
        <v>12</v>
      </c>
      <c r="F74" s="8">
        <v>20</v>
      </c>
      <c r="G74" s="9">
        <v>11</v>
      </c>
      <c r="H74" s="7">
        <v>4</v>
      </c>
      <c r="I74" s="13">
        <v>210</v>
      </c>
      <c r="J74" s="13">
        <v>0.5</v>
      </c>
      <c r="K74" s="11">
        <v>0.64999999999999991</v>
      </c>
      <c r="L74" s="14">
        <v>1</v>
      </c>
      <c r="M74" s="33">
        <v>1</v>
      </c>
      <c r="N74" s="10">
        <v>0</v>
      </c>
      <c r="O74" s="10">
        <v>0.3</v>
      </c>
      <c r="P74" s="10">
        <v>0</v>
      </c>
      <c r="Q74" s="10">
        <v>0.3</v>
      </c>
      <c r="R74" s="10">
        <v>16.5</v>
      </c>
      <c r="S74" s="10">
        <v>11</v>
      </c>
      <c r="T74" s="10">
        <v>10</v>
      </c>
      <c r="U74" s="10">
        <v>5000</v>
      </c>
      <c r="V74" s="10">
        <v>42.230000000000004</v>
      </c>
    </row>
    <row r="75" spans="1:22">
      <c r="A75" s="33">
        <v>2014</v>
      </c>
      <c r="B75" s="5">
        <v>12</v>
      </c>
      <c r="C75" s="5" t="s">
        <v>144</v>
      </c>
      <c r="D75" s="12" t="s">
        <v>91</v>
      </c>
      <c r="E75" s="7">
        <v>8</v>
      </c>
      <c r="F75" s="8">
        <v>10</v>
      </c>
      <c r="G75" s="9">
        <v>2</v>
      </c>
      <c r="H75" s="7">
        <v>4</v>
      </c>
      <c r="I75" s="13">
        <v>60</v>
      </c>
      <c r="J75" s="13">
        <v>0.5</v>
      </c>
      <c r="K75" s="11">
        <v>2.4500000000000002</v>
      </c>
      <c r="L75" s="14">
        <v>1</v>
      </c>
      <c r="M75" s="33">
        <v>1</v>
      </c>
      <c r="N75" s="10">
        <v>1.8</v>
      </c>
      <c r="O75" s="10">
        <v>1.7</v>
      </c>
      <c r="P75" s="10">
        <v>0</v>
      </c>
      <c r="Q75" s="10">
        <v>1.7</v>
      </c>
      <c r="R75" s="10">
        <v>4.5</v>
      </c>
      <c r="S75" s="10">
        <v>3</v>
      </c>
      <c r="T75" s="10">
        <v>2</v>
      </c>
      <c r="U75" s="10">
        <v>1000</v>
      </c>
      <c r="V75" s="10">
        <v>18.27</v>
      </c>
    </row>
    <row r="76" spans="1:22">
      <c r="A76" s="33">
        <v>2014</v>
      </c>
      <c r="B76" s="5">
        <v>13</v>
      </c>
      <c r="C76" s="5" t="s">
        <v>144</v>
      </c>
      <c r="D76" s="12" t="s">
        <v>92</v>
      </c>
      <c r="E76" s="7">
        <v>8</v>
      </c>
      <c r="F76" s="8">
        <v>10</v>
      </c>
      <c r="G76" s="9">
        <v>3</v>
      </c>
      <c r="H76" s="7">
        <v>4</v>
      </c>
      <c r="I76" s="13">
        <v>60</v>
      </c>
      <c r="J76" s="13">
        <v>0.5</v>
      </c>
      <c r="K76" s="11">
        <v>2.4500000000000002</v>
      </c>
      <c r="L76" s="14">
        <v>1</v>
      </c>
      <c r="M76" s="33">
        <v>1</v>
      </c>
      <c r="N76" s="10">
        <v>1.8</v>
      </c>
      <c r="O76" s="10">
        <v>1.7</v>
      </c>
      <c r="P76" s="10">
        <v>0</v>
      </c>
      <c r="Q76" s="10">
        <v>1.7</v>
      </c>
      <c r="R76" s="10">
        <v>4.5</v>
      </c>
      <c r="S76" s="10">
        <v>3</v>
      </c>
      <c r="T76" s="10">
        <v>2.6</v>
      </c>
      <c r="U76" s="10">
        <v>1300</v>
      </c>
      <c r="V76" s="10">
        <v>18.96</v>
      </c>
    </row>
    <row r="77" spans="1:22">
      <c r="A77" s="33">
        <v>2014</v>
      </c>
      <c r="B77" s="5">
        <v>14</v>
      </c>
      <c r="C77" s="5" t="s">
        <v>144</v>
      </c>
      <c r="D77" s="12" t="s">
        <v>93</v>
      </c>
      <c r="E77" s="7">
        <v>5</v>
      </c>
      <c r="F77" s="8">
        <v>10</v>
      </c>
      <c r="G77" s="9">
        <v>2</v>
      </c>
      <c r="H77" s="7">
        <v>4</v>
      </c>
      <c r="I77" s="13">
        <v>30</v>
      </c>
      <c r="J77" s="13">
        <v>0.5</v>
      </c>
      <c r="K77" s="11">
        <v>1.3</v>
      </c>
      <c r="L77" s="14">
        <v>1</v>
      </c>
      <c r="M77" s="33">
        <v>1</v>
      </c>
      <c r="N77" s="10">
        <v>1</v>
      </c>
      <c r="O77" s="10">
        <v>1.7</v>
      </c>
      <c r="P77" s="10">
        <v>0</v>
      </c>
      <c r="Q77" s="10">
        <v>1.7</v>
      </c>
      <c r="R77" s="10">
        <v>1.5</v>
      </c>
      <c r="S77" s="10">
        <v>1</v>
      </c>
      <c r="T77" s="10">
        <v>0.4</v>
      </c>
      <c r="U77" s="10">
        <v>200</v>
      </c>
      <c r="V77" s="10">
        <v>11.08</v>
      </c>
    </row>
    <row r="78" spans="1:22">
      <c r="A78" s="33">
        <v>2014</v>
      </c>
      <c r="B78" s="5">
        <v>15</v>
      </c>
      <c r="C78" s="5" t="s">
        <v>144</v>
      </c>
      <c r="D78" s="12" t="s">
        <v>94</v>
      </c>
      <c r="E78" s="7">
        <v>12</v>
      </c>
      <c r="F78" s="8">
        <v>10</v>
      </c>
      <c r="G78" s="9">
        <v>6</v>
      </c>
      <c r="H78" s="7">
        <v>4</v>
      </c>
      <c r="I78" s="13">
        <v>90</v>
      </c>
      <c r="J78" s="13">
        <v>0.5</v>
      </c>
      <c r="K78" s="11">
        <v>2.4500000000000002</v>
      </c>
      <c r="L78" s="14">
        <v>1</v>
      </c>
      <c r="M78" s="33">
        <v>1</v>
      </c>
      <c r="N78" s="10">
        <v>1.8</v>
      </c>
      <c r="O78" s="10">
        <v>1.7</v>
      </c>
      <c r="P78" s="10">
        <v>0</v>
      </c>
      <c r="Q78" s="10">
        <v>1.7</v>
      </c>
      <c r="R78" s="10">
        <v>9</v>
      </c>
      <c r="S78" s="10">
        <v>6</v>
      </c>
      <c r="T78" s="10">
        <v>6.8</v>
      </c>
      <c r="U78" s="10">
        <v>3400</v>
      </c>
      <c r="V78" s="10">
        <v>29.72</v>
      </c>
    </row>
    <row r="79" spans="1:22">
      <c r="A79" s="33">
        <v>2014</v>
      </c>
      <c r="B79" s="5">
        <v>16</v>
      </c>
      <c r="C79" s="5" t="s">
        <v>144</v>
      </c>
      <c r="D79" s="12" t="s">
        <v>95</v>
      </c>
      <c r="E79" s="7">
        <v>11</v>
      </c>
      <c r="F79" s="8">
        <v>10</v>
      </c>
      <c r="G79" s="9">
        <v>2</v>
      </c>
      <c r="H79" s="7">
        <v>4</v>
      </c>
      <c r="I79" s="13">
        <v>60</v>
      </c>
      <c r="J79" s="13">
        <v>0.5</v>
      </c>
      <c r="K79" s="11">
        <v>1.3</v>
      </c>
      <c r="L79" s="14">
        <v>1</v>
      </c>
      <c r="M79" s="33">
        <v>1</v>
      </c>
      <c r="N79" s="10">
        <v>1</v>
      </c>
      <c r="O79" s="10">
        <v>1.7</v>
      </c>
      <c r="P79" s="10">
        <v>0</v>
      </c>
      <c r="Q79" s="10">
        <v>1.7</v>
      </c>
      <c r="R79" s="10">
        <v>1.5</v>
      </c>
      <c r="S79" s="10">
        <v>1</v>
      </c>
      <c r="T79" s="10">
        <v>1.4000000000000001</v>
      </c>
      <c r="U79" s="10">
        <v>700</v>
      </c>
      <c r="V79" s="10">
        <v>14.57</v>
      </c>
    </row>
    <row r="80" spans="1:22">
      <c r="A80" s="33">
        <v>2014</v>
      </c>
      <c r="B80" s="5">
        <v>17</v>
      </c>
      <c r="C80" s="5" t="s">
        <v>144</v>
      </c>
      <c r="D80" s="12" t="s">
        <v>96</v>
      </c>
      <c r="E80" s="7">
        <v>12</v>
      </c>
      <c r="F80" s="8">
        <v>10</v>
      </c>
      <c r="G80" s="9">
        <v>5</v>
      </c>
      <c r="H80" s="7">
        <v>4</v>
      </c>
      <c r="I80" s="13">
        <v>90</v>
      </c>
      <c r="J80" s="13">
        <v>0.5</v>
      </c>
      <c r="K80" s="11">
        <v>2.4500000000000002</v>
      </c>
      <c r="L80" s="14">
        <v>1</v>
      </c>
      <c r="M80" s="33">
        <v>1</v>
      </c>
      <c r="N80" s="10">
        <v>1.8</v>
      </c>
      <c r="O80" s="10">
        <v>1.7</v>
      </c>
      <c r="P80" s="10">
        <v>0</v>
      </c>
      <c r="Q80" s="10">
        <v>1.7</v>
      </c>
      <c r="R80" s="10">
        <v>10.5</v>
      </c>
      <c r="S80" s="10">
        <v>7</v>
      </c>
      <c r="T80" s="10">
        <v>6.8</v>
      </c>
      <c r="U80" s="10">
        <v>3400</v>
      </c>
      <c r="V80" s="10">
        <v>31.13</v>
      </c>
    </row>
    <row r="81" spans="1:22">
      <c r="A81" s="33">
        <v>2014</v>
      </c>
      <c r="B81" s="5">
        <v>18</v>
      </c>
      <c r="C81" s="5" t="s">
        <v>155</v>
      </c>
      <c r="D81" s="12" t="s">
        <v>97</v>
      </c>
      <c r="E81" s="15">
        <v>12</v>
      </c>
      <c r="F81" s="16">
        <v>10</v>
      </c>
      <c r="G81" s="17">
        <v>8</v>
      </c>
      <c r="H81" s="15">
        <v>6</v>
      </c>
      <c r="I81" s="18">
        <v>60</v>
      </c>
      <c r="J81" s="18">
        <v>0.5</v>
      </c>
      <c r="K81" s="11">
        <v>0.64999999999999991</v>
      </c>
      <c r="L81" s="19">
        <v>1</v>
      </c>
      <c r="M81" s="33">
        <v>1</v>
      </c>
      <c r="N81" s="18">
        <v>0</v>
      </c>
      <c r="O81" s="18">
        <v>0.3</v>
      </c>
      <c r="P81" s="18">
        <v>0</v>
      </c>
      <c r="Q81" s="18">
        <v>0.3</v>
      </c>
      <c r="R81" s="18">
        <v>7.5</v>
      </c>
      <c r="S81" s="18">
        <v>5</v>
      </c>
      <c r="T81" s="18">
        <v>8.1999999999999993</v>
      </c>
      <c r="U81" s="18">
        <v>4100</v>
      </c>
      <c r="V81" s="18">
        <v>26.39</v>
      </c>
    </row>
    <row r="82" spans="1:22">
      <c r="A82" s="33">
        <v>2014</v>
      </c>
      <c r="B82" s="5">
        <v>19</v>
      </c>
      <c r="C82" s="5" t="s">
        <v>155</v>
      </c>
      <c r="D82" s="12" t="s">
        <v>98</v>
      </c>
      <c r="E82" s="7">
        <v>8</v>
      </c>
      <c r="F82" s="8">
        <v>10</v>
      </c>
      <c r="G82" s="9">
        <v>4</v>
      </c>
      <c r="H82" s="7">
        <v>4</v>
      </c>
      <c r="I82" s="13">
        <v>60</v>
      </c>
      <c r="J82" s="13">
        <v>0.5</v>
      </c>
      <c r="K82" s="11">
        <v>2.4500000000000002</v>
      </c>
      <c r="L82" s="14">
        <v>1</v>
      </c>
      <c r="M82" s="33">
        <v>1</v>
      </c>
      <c r="N82" s="10">
        <v>1.8</v>
      </c>
      <c r="O82" s="10">
        <v>1.7</v>
      </c>
      <c r="P82" s="10">
        <v>0</v>
      </c>
      <c r="Q82" s="10">
        <v>1.7</v>
      </c>
      <c r="R82" s="10">
        <v>9</v>
      </c>
      <c r="S82" s="10">
        <v>6</v>
      </c>
      <c r="T82" s="10">
        <v>4.4000000000000004</v>
      </c>
      <c r="U82" s="10">
        <v>2200</v>
      </c>
      <c r="V82" s="10">
        <v>25.35</v>
      </c>
    </row>
    <row r="83" spans="1:22">
      <c r="A83" s="33">
        <v>2014</v>
      </c>
      <c r="B83" s="5">
        <v>20</v>
      </c>
      <c r="C83" s="5" t="s">
        <v>155</v>
      </c>
      <c r="D83" s="12" t="s">
        <v>99</v>
      </c>
      <c r="E83" s="7">
        <v>11</v>
      </c>
      <c r="F83" s="8">
        <v>10</v>
      </c>
      <c r="G83" s="9">
        <v>2</v>
      </c>
      <c r="H83" s="7">
        <v>4</v>
      </c>
      <c r="I83" s="13">
        <v>30</v>
      </c>
      <c r="J83" s="13">
        <v>0.5</v>
      </c>
      <c r="K83" s="11">
        <v>2.4500000000000002</v>
      </c>
      <c r="L83" s="14">
        <v>1</v>
      </c>
      <c r="M83" s="33">
        <v>1</v>
      </c>
      <c r="N83" s="10">
        <v>1.8</v>
      </c>
      <c r="O83" s="10">
        <v>1.7</v>
      </c>
      <c r="P83" s="10">
        <v>0</v>
      </c>
      <c r="Q83" s="10">
        <v>1.7</v>
      </c>
      <c r="R83" s="10">
        <v>4.5</v>
      </c>
      <c r="S83" s="10">
        <v>3</v>
      </c>
      <c r="T83" s="10">
        <v>2</v>
      </c>
      <c r="U83" s="10">
        <v>1000</v>
      </c>
      <c r="V83" s="10">
        <v>18.93</v>
      </c>
    </row>
    <row r="84" spans="1:22">
      <c r="A84" s="33">
        <v>2014</v>
      </c>
      <c r="B84" s="5">
        <v>21</v>
      </c>
      <c r="C84" s="5" t="s">
        <v>155</v>
      </c>
      <c r="D84" s="12" t="s">
        <v>100</v>
      </c>
      <c r="E84" s="7">
        <v>8</v>
      </c>
      <c r="F84" s="8">
        <v>10</v>
      </c>
      <c r="G84" s="9">
        <v>2</v>
      </c>
      <c r="H84" s="7">
        <v>4</v>
      </c>
      <c r="I84" s="13">
        <v>30</v>
      </c>
      <c r="J84" s="13">
        <v>0.5</v>
      </c>
      <c r="K84" s="11">
        <v>2.4500000000000002</v>
      </c>
      <c r="L84" s="14">
        <v>1</v>
      </c>
      <c r="M84" s="33">
        <v>1</v>
      </c>
      <c r="N84" s="10">
        <v>1.8</v>
      </c>
      <c r="O84" s="10">
        <v>1.7</v>
      </c>
      <c r="P84" s="10">
        <v>0</v>
      </c>
      <c r="Q84" s="10">
        <v>1.7</v>
      </c>
      <c r="R84" s="10">
        <v>4.5</v>
      </c>
      <c r="S84" s="10">
        <v>3</v>
      </c>
      <c r="T84" s="10">
        <v>2.6</v>
      </c>
      <c r="U84" s="10">
        <v>1300</v>
      </c>
      <c r="V84" s="10">
        <v>18.48</v>
      </c>
    </row>
    <row r="85" spans="1:22">
      <c r="A85" s="33">
        <v>2014</v>
      </c>
      <c r="B85" s="5">
        <v>22</v>
      </c>
      <c r="C85" s="5" t="s">
        <v>155</v>
      </c>
      <c r="D85" s="12" t="s">
        <v>101</v>
      </c>
      <c r="E85" s="7">
        <v>6</v>
      </c>
      <c r="F85" s="8">
        <v>10</v>
      </c>
      <c r="G85" s="9">
        <v>2</v>
      </c>
      <c r="H85" s="7">
        <v>4</v>
      </c>
      <c r="I85" s="13">
        <v>30</v>
      </c>
      <c r="J85" s="13">
        <v>0.5</v>
      </c>
      <c r="K85" s="11">
        <v>1.3</v>
      </c>
      <c r="L85" s="14">
        <v>1</v>
      </c>
      <c r="M85" s="33">
        <v>1</v>
      </c>
      <c r="N85" s="10">
        <v>1</v>
      </c>
      <c r="O85" s="10">
        <v>1.7</v>
      </c>
      <c r="P85" s="10">
        <v>0</v>
      </c>
      <c r="Q85" s="10">
        <v>1.7</v>
      </c>
      <c r="R85" s="10">
        <v>1.5</v>
      </c>
      <c r="S85" s="10">
        <v>1</v>
      </c>
      <c r="T85" s="10">
        <v>0.8</v>
      </c>
      <c r="U85" s="10">
        <v>400</v>
      </c>
      <c r="V85" s="10">
        <v>11.83</v>
      </c>
    </row>
    <row r="86" spans="1:22">
      <c r="A86" s="33">
        <v>2014</v>
      </c>
      <c r="B86" s="5">
        <v>23</v>
      </c>
      <c r="C86" s="5" t="s">
        <v>155</v>
      </c>
      <c r="D86" s="20" t="s">
        <v>102</v>
      </c>
      <c r="E86" s="7">
        <v>12</v>
      </c>
      <c r="F86" s="8">
        <v>10</v>
      </c>
      <c r="G86" s="9">
        <v>8</v>
      </c>
      <c r="H86" s="7">
        <v>4</v>
      </c>
      <c r="I86" s="13">
        <v>120</v>
      </c>
      <c r="J86" s="13">
        <v>0.5</v>
      </c>
      <c r="K86" s="11">
        <v>2.4500000000000002</v>
      </c>
      <c r="L86" s="14">
        <v>1</v>
      </c>
      <c r="M86" s="33">
        <v>1</v>
      </c>
      <c r="N86" s="10">
        <v>1.8</v>
      </c>
      <c r="O86" s="10">
        <v>4</v>
      </c>
      <c r="P86" s="10">
        <v>4</v>
      </c>
      <c r="Q86" s="10">
        <v>0</v>
      </c>
      <c r="R86" s="10">
        <v>15</v>
      </c>
      <c r="S86" s="10">
        <v>10</v>
      </c>
      <c r="T86" s="10">
        <v>9</v>
      </c>
      <c r="U86" s="10">
        <v>4500</v>
      </c>
      <c r="V86" s="10">
        <v>40.79</v>
      </c>
    </row>
    <row r="87" spans="1:22">
      <c r="A87" s="33">
        <v>2014</v>
      </c>
      <c r="B87" s="6">
        <v>24</v>
      </c>
      <c r="C87" s="6" t="s">
        <v>156</v>
      </c>
      <c r="D87" s="12" t="s">
        <v>103</v>
      </c>
      <c r="E87" s="7">
        <v>6</v>
      </c>
      <c r="F87" s="8">
        <v>10</v>
      </c>
      <c r="G87" s="9">
        <v>2</v>
      </c>
      <c r="H87" s="7">
        <v>4</v>
      </c>
      <c r="I87" s="13">
        <v>30</v>
      </c>
      <c r="J87" s="13">
        <v>0.5</v>
      </c>
      <c r="K87" s="11">
        <v>0.64999999999999991</v>
      </c>
      <c r="L87" s="14">
        <v>1</v>
      </c>
      <c r="M87" s="33">
        <v>1</v>
      </c>
      <c r="N87" s="10">
        <v>0</v>
      </c>
      <c r="O87" s="10">
        <v>0.3</v>
      </c>
      <c r="P87" s="10">
        <v>0</v>
      </c>
      <c r="Q87" s="10">
        <v>0.3</v>
      </c>
      <c r="R87" s="10">
        <v>4.5</v>
      </c>
      <c r="S87" s="10">
        <v>3</v>
      </c>
      <c r="T87" s="10">
        <v>1</v>
      </c>
      <c r="U87" s="10">
        <v>500</v>
      </c>
      <c r="V87" s="10">
        <v>12.98</v>
      </c>
    </row>
    <row r="88" spans="1:22">
      <c r="A88" s="33">
        <v>2014</v>
      </c>
      <c r="B88" s="6">
        <v>25</v>
      </c>
      <c r="C88" s="6" t="s">
        <v>156</v>
      </c>
      <c r="D88" s="12" t="s">
        <v>104</v>
      </c>
      <c r="E88" s="7">
        <v>8</v>
      </c>
      <c r="F88" s="8">
        <v>10</v>
      </c>
      <c r="G88" s="9">
        <v>3</v>
      </c>
      <c r="H88" s="7">
        <v>4</v>
      </c>
      <c r="I88" s="13">
        <v>60</v>
      </c>
      <c r="J88" s="13">
        <v>0.5</v>
      </c>
      <c r="K88" s="11">
        <v>0.64999999999999991</v>
      </c>
      <c r="L88" s="14">
        <v>1</v>
      </c>
      <c r="M88" s="33">
        <v>1</v>
      </c>
      <c r="N88" s="10">
        <v>0</v>
      </c>
      <c r="O88" s="10">
        <v>0.3</v>
      </c>
      <c r="P88" s="10">
        <v>0</v>
      </c>
      <c r="Q88" s="10">
        <v>0.3</v>
      </c>
      <c r="R88" s="10">
        <v>6</v>
      </c>
      <c r="S88" s="10">
        <v>4</v>
      </c>
      <c r="T88" s="10">
        <v>1.4000000000000001</v>
      </c>
      <c r="U88" s="10">
        <v>700</v>
      </c>
      <c r="V88" s="10">
        <v>16.059999999999999</v>
      </c>
    </row>
    <row r="89" spans="1:22">
      <c r="A89" s="33">
        <v>2014</v>
      </c>
      <c r="B89" s="6">
        <v>26</v>
      </c>
      <c r="C89" s="6" t="s">
        <v>156</v>
      </c>
      <c r="D89" s="12" t="s">
        <v>105</v>
      </c>
      <c r="E89" s="7">
        <v>10</v>
      </c>
      <c r="F89" s="8">
        <v>10</v>
      </c>
      <c r="G89" s="9">
        <v>3</v>
      </c>
      <c r="H89" s="7">
        <v>4</v>
      </c>
      <c r="I89" s="13">
        <v>60</v>
      </c>
      <c r="J89" s="13">
        <v>0.5</v>
      </c>
      <c r="K89" s="11">
        <v>2.4500000000000002</v>
      </c>
      <c r="L89" s="14">
        <v>1</v>
      </c>
      <c r="M89" s="33">
        <v>1</v>
      </c>
      <c r="N89" s="10">
        <v>1.8</v>
      </c>
      <c r="O89" s="10">
        <v>1.7</v>
      </c>
      <c r="P89" s="10">
        <v>0</v>
      </c>
      <c r="Q89" s="10">
        <v>1.7</v>
      </c>
      <c r="R89" s="10">
        <v>7.5</v>
      </c>
      <c r="S89" s="10">
        <v>5</v>
      </c>
      <c r="T89" s="10">
        <v>2.2000000000000002</v>
      </c>
      <c r="U89" s="10">
        <v>1100</v>
      </c>
      <c r="V89" s="10">
        <v>22.259999999999998</v>
      </c>
    </row>
    <row r="90" spans="1:22">
      <c r="A90" s="33">
        <v>2014</v>
      </c>
      <c r="B90" s="6">
        <v>27</v>
      </c>
      <c r="C90" s="6" t="s">
        <v>156</v>
      </c>
      <c r="D90" s="12" t="s">
        <v>106</v>
      </c>
      <c r="E90" s="7">
        <v>4</v>
      </c>
      <c r="F90" s="8">
        <v>10</v>
      </c>
      <c r="G90" s="9">
        <v>2</v>
      </c>
      <c r="H90" s="7">
        <v>4</v>
      </c>
      <c r="I90" s="13">
        <v>30</v>
      </c>
      <c r="J90" s="13">
        <v>0.5</v>
      </c>
      <c r="K90" s="11">
        <v>1.3</v>
      </c>
      <c r="L90" s="14">
        <v>1</v>
      </c>
      <c r="M90" s="33">
        <v>1</v>
      </c>
      <c r="N90" s="10">
        <v>1</v>
      </c>
      <c r="O90" s="10">
        <v>3</v>
      </c>
      <c r="P90" s="10">
        <v>3</v>
      </c>
      <c r="Q90" s="10">
        <v>0</v>
      </c>
      <c r="R90" s="10">
        <v>1.5</v>
      </c>
      <c r="S90" s="10">
        <v>1</v>
      </c>
      <c r="T90" s="10">
        <v>0.8</v>
      </c>
      <c r="U90" s="10">
        <v>400</v>
      </c>
      <c r="V90" s="10">
        <v>12.43</v>
      </c>
    </row>
    <row r="91" spans="1:22">
      <c r="A91" s="33">
        <v>2014</v>
      </c>
      <c r="B91" s="6">
        <v>28</v>
      </c>
      <c r="C91" s="6" t="s">
        <v>156</v>
      </c>
      <c r="D91" s="12" t="s">
        <v>107</v>
      </c>
      <c r="E91" s="7">
        <v>6</v>
      </c>
      <c r="F91" s="8">
        <v>10</v>
      </c>
      <c r="G91" s="9">
        <v>2</v>
      </c>
      <c r="H91" s="7">
        <v>4</v>
      </c>
      <c r="I91" s="13">
        <v>30</v>
      </c>
      <c r="J91" s="13">
        <v>0.5</v>
      </c>
      <c r="K91" s="11">
        <v>1.3</v>
      </c>
      <c r="L91" s="14">
        <v>1</v>
      </c>
      <c r="M91" s="33">
        <v>1</v>
      </c>
      <c r="N91" s="10">
        <v>1</v>
      </c>
      <c r="O91" s="10">
        <v>3</v>
      </c>
      <c r="P91" s="10">
        <v>3</v>
      </c>
      <c r="Q91" s="10">
        <v>0</v>
      </c>
      <c r="R91" s="10">
        <v>1.5</v>
      </c>
      <c r="S91" s="10">
        <v>1</v>
      </c>
      <c r="T91" s="10">
        <v>0.8</v>
      </c>
      <c r="U91" s="10">
        <v>400</v>
      </c>
      <c r="V91" s="10">
        <v>13.13</v>
      </c>
    </row>
    <row r="92" spans="1:22">
      <c r="A92" s="33">
        <v>2014</v>
      </c>
      <c r="B92" s="6">
        <v>29</v>
      </c>
      <c r="C92" s="6" t="s">
        <v>156</v>
      </c>
      <c r="D92" s="12" t="s">
        <v>108</v>
      </c>
      <c r="E92" s="7">
        <v>7</v>
      </c>
      <c r="F92" s="8">
        <v>10</v>
      </c>
      <c r="G92" s="9">
        <v>2</v>
      </c>
      <c r="H92" s="7">
        <v>4</v>
      </c>
      <c r="I92" s="13">
        <v>30</v>
      </c>
      <c r="J92" s="13">
        <v>0.5</v>
      </c>
      <c r="K92" s="11">
        <v>2.4500000000000002</v>
      </c>
      <c r="L92" s="14">
        <v>1</v>
      </c>
      <c r="M92" s="33">
        <v>1</v>
      </c>
      <c r="N92" s="10">
        <v>1.8</v>
      </c>
      <c r="O92" s="10">
        <v>1.7</v>
      </c>
      <c r="P92" s="10">
        <v>0</v>
      </c>
      <c r="Q92" s="10">
        <v>1.7</v>
      </c>
      <c r="R92" s="10">
        <v>4.5</v>
      </c>
      <c r="S92" s="10">
        <v>3</v>
      </c>
      <c r="T92" s="10">
        <v>1</v>
      </c>
      <c r="U92" s="10">
        <v>500</v>
      </c>
      <c r="V92" s="10">
        <v>16.53</v>
      </c>
    </row>
    <row r="93" spans="1:22">
      <c r="A93" s="33">
        <v>2014</v>
      </c>
      <c r="B93" s="6">
        <v>30</v>
      </c>
      <c r="C93" s="6" t="s">
        <v>156</v>
      </c>
      <c r="D93" s="12" t="s">
        <v>109</v>
      </c>
      <c r="E93" s="7">
        <v>8</v>
      </c>
      <c r="F93" s="8">
        <v>10</v>
      </c>
      <c r="G93" s="9">
        <v>2</v>
      </c>
      <c r="H93" s="7">
        <v>4</v>
      </c>
      <c r="I93" s="13">
        <v>60</v>
      </c>
      <c r="J93" s="13">
        <v>0.5</v>
      </c>
      <c r="K93" s="11">
        <v>2.4500000000000002</v>
      </c>
      <c r="L93" s="14">
        <v>1</v>
      </c>
      <c r="M93" s="33">
        <v>1</v>
      </c>
      <c r="N93" s="10">
        <v>1.8</v>
      </c>
      <c r="O93" s="10">
        <v>1.7</v>
      </c>
      <c r="P93" s="10">
        <v>0</v>
      </c>
      <c r="Q93" s="10">
        <v>1.7</v>
      </c>
      <c r="R93" s="10">
        <v>6</v>
      </c>
      <c r="S93" s="10">
        <v>4</v>
      </c>
      <c r="T93" s="10">
        <v>1.6</v>
      </c>
      <c r="U93" s="10">
        <v>800</v>
      </c>
      <c r="V93" s="10">
        <v>19.37</v>
      </c>
    </row>
    <row r="94" spans="1:22">
      <c r="A94" s="33">
        <v>2014</v>
      </c>
      <c r="B94" s="6">
        <v>31</v>
      </c>
      <c r="C94" s="6" t="s">
        <v>157</v>
      </c>
      <c r="D94" s="12" t="s">
        <v>110</v>
      </c>
      <c r="E94" s="7">
        <v>4</v>
      </c>
      <c r="F94" s="8">
        <v>10</v>
      </c>
      <c r="G94" s="9">
        <v>2</v>
      </c>
      <c r="H94" s="7">
        <v>4</v>
      </c>
      <c r="I94" s="13">
        <v>30</v>
      </c>
      <c r="J94" s="13">
        <v>0.5</v>
      </c>
      <c r="K94" s="11">
        <v>0.64999999999999991</v>
      </c>
      <c r="L94" s="14">
        <v>1</v>
      </c>
      <c r="M94" s="33">
        <v>1</v>
      </c>
      <c r="N94" s="10">
        <v>0</v>
      </c>
      <c r="O94" s="10">
        <v>0.3</v>
      </c>
      <c r="P94" s="10">
        <v>0</v>
      </c>
      <c r="Q94" s="10">
        <v>0.3</v>
      </c>
      <c r="R94" s="10">
        <v>1.5</v>
      </c>
      <c r="S94" s="10">
        <v>1</v>
      </c>
      <c r="T94" s="10">
        <v>2</v>
      </c>
      <c r="U94" s="10">
        <v>1000</v>
      </c>
      <c r="V94" s="10">
        <v>10.280000000000001</v>
      </c>
    </row>
    <row r="95" spans="1:22">
      <c r="A95" s="33">
        <v>2014</v>
      </c>
      <c r="B95" s="6">
        <v>32</v>
      </c>
      <c r="C95" s="6" t="s">
        <v>157</v>
      </c>
      <c r="D95" s="12" t="s">
        <v>111</v>
      </c>
      <c r="E95" s="7">
        <v>4</v>
      </c>
      <c r="F95" s="8">
        <v>10</v>
      </c>
      <c r="G95" s="9">
        <v>2</v>
      </c>
      <c r="H95" s="7">
        <v>4</v>
      </c>
      <c r="I95" s="13">
        <v>30</v>
      </c>
      <c r="J95" s="13">
        <v>0.5</v>
      </c>
      <c r="K95" s="11">
        <v>0.64999999999999991</v>
      </c>
      <c r="L95" s="14">
        <v>1</v>
      </c>
      <c r="M95" s="33">
        <v>1</v>
      </c>
      <c r="N95" s="10">
        <v>0</v>
      </c>
      <c r="O95" s="10">
        <v>0.3</v>
      </c>
      <c r="P95" s="10">
        <v>0</v>
      </c>
      <c r="Q95" s="10">
        <v>0.3</v>
      </c>
      <c r="R95" s="10">
        <v>1.5</v>
      </c>
      <c r="S95" s="10">
        <v>1</v>
      </c>
      <c r="T95" s="10">
        <v>0.8</v>
      </c>
      <c r="U95" s="10">
        <v>400</v>
      </c>
      <c r="V95" s="10">
        <v>9.0800000000000018</v>
      </c>
    </row>
    <row r="96" spans="1:22">
      <c r="A96" s="33">
        <v>2014</v>
      </c>
      <c r="B96" s="6">
        <v>33</v>
      </c>
      <c r="C96" s="6" t="s">
        <v>157</v>
      </c>
      <c r="D96" s="12" t="s">
        <v>112</v>
      </c>
      <c r="E96" s="7">
        <v>4</v>
      </c>
      <c r="F96" s="8">
        <v>10</v>
      </c>
      <c r="G96" s="9">
        <v>2</v>
      </c>
      <c r="H96" s="7">
        <v>4</v>
      </c>
      <c r="I96" s="13">
        <v>30</v>
      </c>
      <c r="J96" s="13">
        <v>0.5</v>
      </c>
      <c r="K96" s="11">
        <v>1.3</v>
      </c>
      <c r="L96" s="14">
        <v>1</v>
      </c>
      <c r="M96" s="33">
        <v>1</v>
      </c>
      <c r="N96" s="10">
        <v>1</v>
      </c>
      <c r="O96" s="10">
        <v>1.7</v>
      </c>
      <c r="P96" s="10">
        <v>0</v>
      </c>
      <c r="Q96" s="10">
        <v>1.7</v>
      </c>
      <c r="R96" s="10">
        <v>1.5</v>
      </c>
      <c r="S96" s="10">
        <v>1</v>
      </c>
      <c r="T96" s="10">
        <v>0.6</v>
      </c>
      <c r="U96" s="10">
        <v>300</v>
      </c>
      <c r="V96" s="10">
        <v>10.93</v>
      </c>
    </row>
    <row r="97" spans="1:22">
      <c r="A97" s="33">
        <v>2014</v>
      </c>
      <c r="B97" s="6">
        <v>34</v>
      </c>
      <c r="C97" s="6" t="s">
        <v>157</v>
      </c>
      <c r="D97" s="12" t="s">
        <v>113</v>
      </c>
      <c r="E97" s="7">
        <v>4</v>
      </c>
      <c r="F97" s="8">
        <v>10</v>
      </c>
      <c r="G97" s="9">
        <v>2</v>
      </c>
      <c r="H97" s="7">
        <v>4</v>
      </c>
      <c r="I97" s="13">
        <v>30</v>
      </c>
      <c r="J97" s="13">
        <v>0.5</v>
      </c>
      <c r="K97" s="11">
        <v>1.3</v>
      </c>
      <c r="L97" s="14">
        <v>1</v>
      </c>
      <c r="M97" s="33">
        <v>1</v>
      </c>
      <c r="N97" s="10">
        <v>1</v>
      </c>
      <c r="O97" s="10">
        <v>1.7</v>
      </c>
      <c r="P97" s="10">
        <v>0</v>
      </c>
      <c r="Q97" s="10">
        <v>1.7</v>
      </c>
      <c r="R97" s="10">
        <v>1.5</v>
      </c>
      <c r="S97" s="10">
        <v>1</v>
      </c>
      <c r="T97" s="10">
        <v>0.2</v>
      </c>
      <c r="U97" s="10">
        <v>100</v>
      </c>
      <c r="V97" s="10">
        <v>10.53</v>
      </c>
    </row>
    <row r="98" spans="1:22">
      <c r="A98" s="33">
        <v>2014</v>
      </c>
      <c r="B98" s="6">
        <v>35</v>
      </c>
      <c r="C98" s="6" t="s">
        <v>157</v>
      </c>
      <c r="D98" s="12" t="s">
        <v>114</v>
      </c>
      <c r="E98" s="7">
        <v>4</v>
      </c>
      <c r="F98" s="8">
        <v>10</v>
      </c>
      <c r="G98" s="9">
        <v>2</v>
      </c>
      <c r="H98" s="7">
        <v>4</v>
      </c>
      <c r="I98" s="13">
        <v>30</v>
      </c>
      <c r="J98" s="13">
        <v>0.5</v>
      </c>
      <c r="K98" s="11">
        <v>1.3</v>
      </c>
      <c r="L98" s="14">
        <v>1</v>
      </c>
      <c r="M98" s="33">
        <v>1</v>
      </c>
      <c r="N98" s="10">
        <v>1</v>
      </c>
      <c r="O98" s="10">
        <v>1.7</v>
      </c>
      <c r="P98" s="10">
        <v>0</v>
      </c>
      <c r="Q98" s="10">
        <v>1.7</v>
      </c>
      <c r="R98" s="10">
        <v>1.5</v>
      </c>
      <c r="S98" s="10">
        <v>1</v>
      </c>
      <c r="T98" s="10">
        <v>0.2</v>
      </c>
      <c r="U98" s="10">
        <v>100</v>
      </c>
      <c r="V98" s="10">
        <v>10.53</v>
      </c>
    </row>
    <row r="99" spans="1:22">
      <c r="A99" s="33">
        <v>2014</v>
      </c>
      <c r="B99" s="6">
        <v>36</v>
      </c>
      <c r="C99" s="6" t="s">
        <v>157</v>
      </c>
      <c r="D99" s="12" t="s">
        <v>115</v>
      </c>
      <c r="E99" s="7">
        <v>4</v>
      </c>
      <c r="F99" s="8">
        <v>10</v>
      </c>
      <c r="G99" s="9">
        <v>2</v>
      </c>
      <c r="H99" s="7">
        <v>4</v>
      </c>
      <c r="I99" s="13">
        <v>30</v>
      </c>
      <c r="J99" s="13">
        <v>0.5</v>
      </c>
      <c r="K99" s="11">
        <v>1.3</v>
      </c>
      <c r="L99" s="14">
        <v>1</v>
      </c>
      <c r="M99" s="33">
        <v>1</v>
      </c>
      <c r="N99" s="10">
        <v>1</v>
      </c>
      <c r="O99" s="10">
        <v>1.7</v>
      </c>
      <c r="P99" s="10">
        <v>0</v>
      </c>
      <c r="Q99" s="10">
        <v>1.7</v>
      </c>
      <c r="R99" s="10">
        <v>1.5</v>
      </c>
      <c r="S99" s="10">
        <v>1</v>
      </c>
      <c r="T99" s="10">
        <v>1.8</v>
      </c>
      <c r="U99" s="10">
        <v>900</v>
      </c>
      <c r="V99" s="10">
        <v>12.13</v>
      </c>
    </row>
    <row r="100" spans="1:22">
      <c r="A100" s="33">
        <v>2014</v>
      </c>
      <c r="B100" s="6">
        <v>37</v>
      </c>
      <c r="C100" s="6" t="s">
        <v>158</v>
      </c>
      <c r="D100" s="12" t="s">
        <v>116</v>
      </c>
      <c r="E100" s="7">
        <v>8</v>
      </c>
      <c r="F100" s="8">
        <v>10</v>
      </c>
      <c r="G100" s="9">
        <v>2</v>
      </c>
      <c r="H100" s="7">
        <v>4</v>
      </c>
      <c r="I100" s="13">
        <v>30</v>
      </c>
      <c r="J100" s="13">
        <v>0.5</v>
      </c>
      <c r="K100" s="11">
        <v>0.64999999999999991</v>
      </c>
      <c r="L100" s="14">
        <v>1</v>
      </c>
      <c r="M100" s="33">
        <v>1</v>
      </c>
      <c r="N100" s="10">
        <v>0</v>
      </c>
      <c r="O100" s="10">
        <v>0.3</v>
      </c>
      <c r="P100" s="10">
        <v>0</v>
      </c>
      <c r="Q100" s="10">
        <v>0.3</v>
      </c>
      <c r="R100" s="10">
        <v>4.5</v>
      </c>
      <c r="S100" s="10">
        <v>3</v>
      </c>
      <c r="T100" s="10">
        <v>0.2</v>
      </c>
      <c r="U100" s="10">
        <v>100</v>
      </c>
      <c r="V100" s="10">
        <v>12.88</v>
      </c>
    </row>
    <row r="101" spans="1:22">
      <c r="A101" s="33">
        <v>2014</v>
      </c>
      <c r="B101" s="6">
        <v>38</v>
      </c>
      <c r="C101" s="6" t="s">
        <v>158</v>
      </c>
      <c r="D101" s="12" t="s">
        <v>117</v>
      </c>
      <c r="E101" s="7">
        <v>8</v>
      </c>
      <c r="F101" s="8">
        <v>10</v>
      </c>
      <c r="G101" s="9">
        <v>2</v>
      </c>
      <c r="H101" s="7">
        <v>4</v>
      </c>
      <c r="I101" s="13">
        <v>30</v>
      </c>
      <c r="J101" s="13">
        <v>0.5</v>
      </c>
      <c r="K101" s="11">
        <v>0.64999999999999991</v>
      </c>
      <c r="L101" s="14">
        <v>1</v>
      </c>
      <c r="M101" s="33">
        <v>1</v>
      </c>
      <c r="N101" s="10">
        <v>0</v>
      </c>
      <c r="O101" s="10">
        <v>0.3</v>
      </c>
      <c r="P101" s="10">
        <v>0</v>
      </c>
      <c r="Q101" s="10">
        <v>0.3</v>
      </c>
      <c r="R101" s="10">
        <v>4.5</v>
      </c>
      <c r="S101" s="10">
        <v>3</v>
      </c>
      <c r="T101" s="10">
        <v>0.2</v>
      </c>
      <c r="U101" s="10">
        <v>100</v>
      </c>
      <c r="V101" s="10">
        <v>12.88</v>
      </c>
    </row>
    <row r="102" spans="1:22">
      <c r="A102" s="33">
        <v>2014</v>
      </c>
      <c r="B102" s="6">
        <v>39</v>
      </c>
      <c r="C102" s="6" t="s">
        <v>158</v>
      </c>
      <c r="D102" s="12" t="s">
        <v>118</v>
      </c>
      <c r="E102" s="7">
        <v>12</v>
      </c>
      <c r="F102" s="8">
        <v>10</v>
      </c>
      <c r="G102" s="9">
        <v>3</v>
      </c>
      <c r="H102" s="7">
        <v>4</v>
      </c>
      <c r="I102" s="13">
        <v>30</v>
      </c>
      <c r="J102" s="13">
        <v>0.5</v>
      </c>
      <c r="K102" s="11">
        <v>0.64999999999999991</v>
      </c>
      <c r="L102" s="14">
        <v>1</v>
      </c>
      <c r="M102" s="33">
        <v>1</v>
      </c>
      <c r="N102" s="10">
        <v>0</v>
      </c>
      <c r="O102" s="10">
        <v>0.3</v>
      </c>
      <c r="P102" s="10">
        <v>0</v>
      </c>
      <c r="Q102" s="10">
        <v>0.3</v>
      </c>
      <c r="R102" s="10">
        <v>4.5</v>
      </c>
      <c r="S102" s="10">
        <v>3</v>
      </c>
      <c r="T102" s="10">
        <v>0.2</v>
      </c>
      <c r="U102" s="10">
        <v>100</v>
      </c>
      <c r="V102" s="10">
        <v>14.370000000000001</v>
      </c>
    </row>
    <row r="103" spans="1:22">
      <c r="A103" s="33">
        <v>2014</v>
      </c>
      <c r="B103" s="6">
        <v>40</v>
      </c>
      <c r="C103" s="6" t="s">
        <v>159</v>
      </c>
      <c r="D103" s="12" t="s">
        <v>119</v>
      </c>
      <c r="E103" s="7">
        <v>6</v>
      </c>
      <c r="F103" s="8">
        <v>10</v>
      </c>
      <c r="G103" s="9">
        <v>3</v>
      </c>
      <c r="H103" s="7">
        <v>4</v>
      </c>
      <c r="I103" s="13">
        <v>30</v>
      </c>
      <c r="J103" s="13">
        <v>0.5</v>
      </c>
      <c r="K103" s="11">
        <v>2.4500000000000002</v>
      </c>
      <c r="L103" s="14">
        <v>1</v>
      </c>
      <c r="M103" s="33">
        <v>1</v>
      </c>
      <c r="N103" s="10">
        <v>1.8</v>
      </c>
      <c r="O103" s="10">
        <v>1.7</v>
      </c>
      <c r="P103" s="10">
        <v>0</v>
      </c>
      <c r="Q103" s="10">
        <v>1.7</v>
      </c>
      <c r="R103" s="10">
        <v>4.5</v>
      </c>
      <c r="S103" s="10">
        <v>3</v>
      </c>
      <c r="T103" s="10">
        <v>0.2</v>
      </c>
      <c r="U103" s="10">
        <v>100</v>
      </c>
      <c r="V103" s="10">
        <v>15.469999999999999</v>
      </c>
    </row>
    <row r="104" spans="1:22">
      <c r="A104" s="33">
        <v>2014</v>
      </c>
      <c r="B104" s="6">
        <v>41</v>
      </c>
      <c r="C104" s="6" t="s">
        <v>159</v>
      </c>
      <c r="D104" s="12" t="s">
        <v>120</v>
      </c>
      <c r="E104" s="7">
        <v>6</v>
      </c>
      <c r="F104" s="8">
        <v>10</v>
      </c>
      <c r="G104" s="9">
        <v>2</v>
      </c>
      <c r="H104" s="7">
        <v>4</v>
      </c>
      <c r="I104" s="13">
        <v>30</v>
      </c>
      <c r="J104" s="13">
        <v>0.5</v>
      </c>
      <c r="K104" s="11">
        <v>2.4500000000000002</v>
      </c>
      <c r="L104" s="14">
        <v>1</v>
      </c>
      <c r="M104" s="33">
        <v>1</v>
      </c>
      <c r="N104" s="10">
        <v>1.8</v>
      </c>
      <c r="O104" s="10">
        <v>1.7</v>
      </c>
      <c r="P104" s="10">
        <v>0</v>
      </c>
      <c r="Q104" s="10">
        <v>1.7</v>
      </c>
      <c r="R104" s="10">
        <v>3</v>
      </c>
      <c r="S104" s="10">
        <v>2</v>
      </c>
      <c r="T104" s="10">
        <v>0.2</v>
      </c>
      <c r="U104" s="10">
        <v>100</v>
      </c>
      <c r="V104" s="10">
        <v>13.879999999999999</v>
      </c>
    </row>
    <row r="105" spans="1:22">
      <c r="A105" s="33">
        <v>2014</v>
      </c>
      <c r="B105" s="6">
        <v>42</v>
      </c>
      <c r="C105" s="6" t="s">
        <v>159</v>
      </c>
      <c r="D105" s="12" t="s">
        <v>121</v>
      </c>
      <c r="E105" s="7">
        <v>6</v>
      </c>
      <c r="F105" s="8">
        <v>10</v>
      </c>
      <c r="G105" s="9">
        <v>3</v>
      </c>
      <c r="H105" s="7">
        <v>4</v>
      </c>
      <c r="I105" s="13">
        <v>30</v>
      </c>
      <c r="J105" s="13">
        <v>0.5</v>
      </c>
      <c r="K105" s="11">
        <v>2.4500000000000002</v>
      </c>
      <c r="L105" s="14">
        <v>1</v>
      </c>
      <c r="M105" s="33">
        <v>1</v>
      </c>
      <c r="N105" s="10">
        <v>1.8</v>
      </c>
      <c r="O105" s="10">
        <v>1.7</v>
      </c>
      <c r="P105" s="10">
        <v>0</v>
      </c>
      <c r="Q105" s="10">
        <v>1.7</v>
      </c>
      <c r="R105" s="10">
        <v>4.5</v>
      </c>
      <c r="S105" s="10">
        <v>3</v>
      </c>
      <c r="T105" s="10">
        <v>1.4000000000000001</v>
      </c>
      <c r="U105" s="10">
        <v>700</v>
      </c>
      <c r="V105" s="10">
        <v>16.669999999999998</v>
      </c>
    </row>
    <row r="106" spans="1:22">
      <c r="A106" s="33">
        <v>2014</v>
      </c>
      <c r="B106" s="6">
        <v>43</v>
      </c>
      <c r="C106" s="6" t="s">
        <v>159</v>
      </c>
      <c r="D106" s="12" t="s">
        <v>122</v>
      </c>
      <c r="E106" s="7">
        <v>9</v>
      </c>
      <c r="F106" s="8">
        <v>10</v>
      </c>
      <c r="G106" s="9">
        <v>2</v>
      </c>
      <c r="H106" s="7">
        <v>4</v>
      </c>
      <c r="I106" s="13">
        <v>30</v>
      </c>
      <c r="J106" s="13">
        <v>0.5</v>
      </c>
      <c r="K106" s="11">
        <v>2.4500000000000002</v>
      </c>
      <c r="L106" s="14">
        <v>1</v>
      </c>
      <c r="M106" s="33">
        <v>1</v>
      </c>
      <c r="N106" s="10">
        <v>1.8</v>
      </c>
      <c r="O106" s="10">
        <v>1.7</v>
      </c>
      <c r="P106" s="10">
        <v>0</v>
      </c>
      <c r="Q106" s="10">
        <v>1.7</v>
      </c>
      <c r="R106" s="10">
        <v>3</v>
      </c>
      <c r="S106" s="10">
        <v>2</v>
      </c>
      <c r="T106" s="10">
        <v>0.2</v>
      </c>
      <c r="U106" s="10">
        <v>100</v>
      </c>
      <c r="V106" s="10">
        <v>14.93</v>
      </c>
    </row>
    <row r="107" spans="1:22">
      <c r="A107" s="33">
        <v>2014</v>
      </c>
      <c r="B107" s="6">
        <v>44</v>
      </c>
      <c r="C107" s="6" t="s">
        <v>159</v>
      </c>
      <c r="D107" s="12" t="s">
        <v>123</v>
      </c>
      <c r="E107" s="7">
        <v>6</v>
      </c>
      <c r="F107" s="8">
        <v>10</v>
      </c>
      <c r="G107" s="9">
        <v>2</v>
      </c>
      <c r="H107" s="7">
        <v>4</v>
      </c>
      <c r="I107" s="13">
        <v>30</v>
      </c>
      <c r="J107" s="13">
        <v>0.5</v>
      </c>
      <c r="K107" s="11">
        <v>1.3</v>
      </c>
      <c r="L107" s="14">
        <v>1</v>
      </c>
      <c r="M107" s="33">
        <v>1</v>
      </c>
      <c r="N107" s="10">
        <v>1</v>
      </c>
      <c r="O107" s="10">
        <v>1.7</v>
      </c>
      <c r="P107" s="10">
        <v>0</v>
      </c>
      <c r="Q107" s="10">
        <v>1.7</v>
      </c>
      <c r="R107" s="10">
        <v>1.5</v>
      </c>
      <c r="S107" s="10">
        <v>1</v>
      </c>
      <c r="T107" s="10">
        <v>0.2</v>
      </c>
      <c r="U107" s="10">
        <v>100</v>
      </c>
      <c r="V107" s="10">
        <v>11.229999999999999</v>
      </c>
    </row>
    <row r="108" spans="1:22">
      <c r="A108" s="33">
        <v>2014</v>
      </c>
      <c r="B108" s="6">
        <v>45</v>
      </c>
      <c r="C108" s="6" t="s">
        <v>160</v>
      </c>
      <c r="D108" s="12" t="s">
        <v>124</v>
      </c>
      <c r="E108" s="7">
        <v>7</v>
      </c>
      <c r="F108" s="8">
        <v>10</v>
      </c>
      <c r="G108" s="9">
        <v>4</v>
      </c>
      <c r="H108" s="7">
        <v>4</v>
      </c>
      <c r="I108" s="13">
        <v>60</v>
      </c>
      <c r="J108" s="13">
        <v>0.5</v>
      </c>
      <c r="K108" s="11">
        <v>0.64999999999999991</v>
      </c>
      <c r="L108" s="14">
        <v>1</v>
      </c>
      <c r="M108" s="33">
        <v>1</v>
      </c>
      <c r="N108" s="10">
        <v>0</v>
      </c>
      <c r="O108" s="10">
        <v>0.3</v>
      </c>
      <c r="P108" s="10">
        <v>0</v>
      </c>
      <c r="Q108" s="10">
        <v>0.3</v>
      </c>
      <c r="R108" s="10">
        <v>6</v>
      </c>
      <c r="S108" s="10">
        <v>4</v>
      </c>
      <c r="T108" s="10">
        <v>0.2</v>
      </c>
      <c r="U108" s="10">
        <v>100</v>
      </c>
      <c r="V108" s="10">
        <v>14.6</v>
      </c>
    </row>
    <row r="109" spans="1:22">
      <c r="A109" s="33">
        <v>2014</v>
      </c>
      <c r="B109" s="6">
        <v>46</v>
      </c>
      <c r="C109" s="6" t="s">
        <v>160</v>
      </c>
      <c r="D109" s="12" t="s">
        <v>125</v>
      </c>
      <c r="E109" s="7">
        <v>9</v>
      </c>
      <c r="F109" s="8">
        <v>10</v>
      </c>
      <c r="G109" s="9">
        <v>3</v>
      </c>
      <c r="H109" s="7">
        <v>4</v>
      </c>
      <c r="I109" s="13">
        <v>60</v>
      </c>
      <c r="J109" s="13">
        <v>0.5</v>
      </c>
      <c r="K109" s="11">
        <v>2.4500000000000002</v>
      </c>
      <c r="L109" s="14">
        <v>1</v>
      </c>
      <c r="M109" s="33">
        <v>1</v>
      </c>
      <c r="N109" s="10">
        <v>1.8</v>
      </c>
      <c r="O109" s="10">
        <v>1.7</v>
      </c>
      <c r="P109" s="10">
        <v>0</v>
      </c>
      <c r="Q109" s="10">
        <v>1.7</v>
      </c>
      <c r="R109" s="10">
        <v>6</v>
      </c>
      <c r="S109" s="10">
        <v>4</v>
      </c>
      <c r="T109" s="10">
        <v>0.2</v>
      </c>
      <c r="U109" s="10">
        <v>100</v>
      </c>
      <c r="V109" s="10">
        <v>18.409999999999997</v>
      </c>
    </row>
    <row r="110" spans="1:22">
      <c r="A110" s="33">
        <v>2014</v>
      </c>
      <c r="B110" s="6">
        <v>47</v>
      </c>
      <c r="C110" s="6" t="s">
        <v>160</v>
      </c>
      <c r="D110" s="12" t="s">
        <v>139</v>
      </c>
      <c r="E110" s="7">
        <v>5</v>
      </c>
      <c r="F110" s="8">
        <v>10</v>
      </c>
      <c r="G110" s="9">
        <v>2</v>
      </c>
      <c r="H110" s="7">
        <v>4</v>
      </c>
      <c r="I110" s="10">
        <v>30</v>
      </c>
      <c r="J110" s="13">
        <v>0.5</v>
      </c>
      <c r="K110" s="11">
        <v>2.4500000000000002</v>
      </c>
      <c r="L110" s="14">
        <v>1</v>
      </c>
      <c r="M110" s="33">
        <v>1</v>
      </c>
      <c r="N110" s="10">
        <v>1.8</v>
      </c>
      <c r="O110" s="10">
        <v>1.7</v>
      </c>
      <c r="P110" s="10">
        <v>0</v>
      </c>
      <c r="Q110" s="10">
        <v>1.7</v>
      </c>
      <c r="R110" s="10">
        <v>4.5</v>
      </c>
      <c r="S110" s="10">
        <v>3</v>
      </c>
      <c r="T110" s="10">
        <v>0.2</v>
      </c>
      <c r="U110" s="10">
        <v>100</v>
      </c>
      <c r="V110" s="10">
        <v>15.029999999999998</v>
      </c>
    </row>
    <row r="111" spans="1:22">
      <c r="A111" s="33">
        <v>2014</v>
      </c>
      <c r="B111" s="6">
        <v>48</v>
      </c>
      <c r="C111" s="6" t="s">
        <v>161</v>
      </c>
      <c r="D111" s="12" t="s">
        <v>126</v>
      </c>
      <c r="E111" s="7">
        <v>9</v>
      </c>
      <c r="F111" s="8">
        <v>10</v>
      </c>
      <c r="G111" s="9">
        <v>3</v>
      </c>
      <c r="H111" s="7">
        <v>4</v>
      </c>
      <c r="I111" s="13">
        <v>30</v>
      </c>
      <c r="J111" s="13">
        <v>0.5</v>
      </c>
      <c r="K111" s="11">
        <v>2.4500000000000002</v>
      </c>
      <c r="L111" s="14">
        <v>1</v>
      </c>
      <c r="M111" s="33">
        <v>1</v>
      </c>
      <c r="N111" s="10">
        <v>1.8</v>
      </c>
      <c r="O111" s="10">
        <v>1.7</v>
      </c>
      <c r="P111" s="10">
        <v>0</v>
      </c>
      <c r="Q111" s="10">
        <v>1.7</v>
      </c>
      <c r="R111" s="10">
        <v>3</v>
      </c>
      <c r="S111" s="10">
        <v>2</v>
      </c>
      <c r="T111" s="10">
        <v>0.2</v>
      </c>
      <c r="U111" s="10">
        <v>100</v>
      </c>
      <c r="V111" s="10">
        <v>15.02</v>
      </c>
    </row>
    <row r="112" spans="1:22">
      <c r="A112" s="33">
        <v>2014</v>
      </c>
      <c r="B112" s="6">
        <v>49</v>
      </c>
      <c r="C112" s="6" t="s">
        <v>161</v>
      </c>
      <c r="D112" s="12" t="s">
        <v>127</v>
      </c>
      <c r="E112" s="7">
        <v>9</v>
      </c>
      <c r="F112" s="8">
        <v>10</v>
      </c>
      <c r="G112" s="9">
        <v>2</v>
      </c>
      <c r="H112" s="7">
        <v>4</v>
      </c>
      <c r="I112" s="13">
        <v>30</v>
      </c>
      <c r="J112" s="13">
        <v>0.5</v>
      </c>
      <c r="K112" s="11">
        <v>2.4500000000000002</v>
      </c>
      <c r="L112" s="14">
        <v>1</v>
      </c>
      <c r="M112" s="33">
        <v>1</v>
      </c>
      <c r="N112" s="10">
        <v>1.8</v>
      </c>
      <c r="O112" s="10">
        <v>1.7</v>
      </c>
      <c r="P112" s="10">
        <v>0</v>
      </c>
      <c r="Q112" s="10">
        <v>1.7</v>
      </c>
      <c r="R112" s="10">
        <v>4.5</v>
      </c>
      <c r="S112" s="10">
        <v>3</v>
      </c>
      <c r="T112" s="10">
        <v>0.2</v>
      </c>
      <c r="U112" s="10">
        <v>100</v>
      </c>
      <c r="V112" s="10">
        <v>16.43</v>
      </c>
    </row>
    <row r="113" spans="1:22">
      <c r="A113" s="33">
        <v>2014</v>
      </c>
      <c r="B113" s="6">
        <v>50</v>
      </c>
      <c r="C113" s="6" t="s">
        <v>161</v>
      </c>
      <c r="D113" s="12" t="s">
        <v>128</v>
      </c>
      <c r="E113" s="7">
        <v>10</v>
      </c>
      <c r="F113" s="8">
        <v>10</v>
      </c>
      <c r="G113" s="9">
        <v>2</v>
      </c>
      <c r="H113" s="7">
        <v>4</v>
      </c>
      <c r="I113" s="13">
        <v>30</v>
      </c>
      <c r="J113" s="13">
        <v>0.5</v>
      </c>
      <c r="K113" s="11">
        <v>2.4500000000000002</v>
      </c>
      <c r="L113" s="14">
        <v>1</v>
      </c>
      <c r="M113" s="33">
        <v>1</v>
      </c>
      <c r="N113" s="10">
        <v>1.8</v>
      </c>
      <c r="O113" s="10">
        <v>1.7</v>
      </c>
      <c r="P113" s="10">
        <v>0</v>
      </c>
      <c r="Q113" s="10">
        <v>1.7</v>
      </c>
      <c r="R113" s="10">
        <v>3</v>
      </c>
      <c r="S113" s="10">
        <v>2</v>
      </c>
      <c r="T113" s="10">
        <v>0.2</v>
      </c>
      <c r="U113" s="10">
        <v>100</v>
      </c>
      <c r="V113" s="10">
        <v>15.279999999999998</v>
      </c>
    </row>
    <row r="114" spans="1:22">
      <c r="A114" s="33">
        <v>2014</v>
      </c>
      <c r="B114" s="6">
        <v>51</v>
      </c>
      <c r="C114" s="6" t="s">
        <v>161</v>
      </c>
      <c r="D114" s="12" t="s">
        <v>129</v>
      </c>
      <c r="E114" s="7">
        <v>6</v>
      </c>
      <c r="F114" s="8">
        <v>10</v>
      </c>
      <c r="G114" s="9">
        <v>2</v>
      </c>
      <c r="H114" s="7">
        <v>5</v>
      </c>
      <c r="I114" s="13">
        <v>30</v>
      </c>
      <c r="J114" s="13">
        <v>0.5</v>
      </c>
      <c r="K114" s="11">
        <v>2.4500000000000002</v>
      </c>
      <c r="L114" s="14">
        <v>1</v>
      </c>
      <c r="M114" s="33">
        <v>1</v>
      </c>
      <c r="N114" s="10">
        <v>1.8</v>
      </c>
      <c r="O114" s="10">
        <v>4</v>
      </c>
      <c r="P114" s="10">
        <v>4</v>
      </c>
      <c r="Q114" s="10">
        <v>0</v>
      </c>
      <c r="R114" s="10">
        <v>3</v>
      </c>
      <c r="S114" s="10">
        <v>2</v>
      </c>
      <c r="T114" s="10">
        <v>0.2</v>
      </c>
      <c r="U114" s="10">
        <v>100</v>
      </c>
      <c r="V114" s="10">
        <v>16.27</v>
      </c>
    </row>
    <row r="115" spans="1:22">
      <c r="A115" s="33">
        <v>2014</v>
      </c>
      <c r="B115" s="6">
        <v>52</v>
      </c>
      <c r="C115" s="6" t="s">
        <v>161</v>
      </c>
      <c r="D115" s="12" t="s">
        <v>130</v>
      </c>
      <c r="E115" s="7">
        <v>12</v>
      </c>
      <c r="F115" s="8">
        <v>10</v>
      </c>
      <c r="G115" s="9">
        <v>8</v>
      </c>
      <c r="H115" s="7">
        <v>4</v>
      </c>
      <c r="I115" s="13">
        <v>120</v>
      </c>
      <c r="J115" s="13">
        <v>0.5</v>
      </c>
      <c r="K115" s="11">
        <v>2.4500000000000002</v>
      </c>
      <c r="L115" s="14">
        <v>1</v>
      </c>
      <c r="M115" s="33">
        <v>1</v>
      </c>
      <c r="N115" s="10">
        <v>1.8</v>
      </c>
      <c r="O115" s="10">
        <v>4</v>
      </c>
      <c r="P115" s="10">
        <v>4</v>
      </c>
      <c r="Q115" s="10">
        <v>0</v>
      </c>
      <c r="R115" s="10">
        <v>15</v>
      </c>
      <c r="S115" s="10">
        <v>10</v>
      </c>
      <c r="T115" s="10">
        <v>0.2</v>
      </c>
      <c r="U115" s="10">
        <v>100</v>
      </c>
      <c r="V115" s="10">
        <v>31.99</v>
      </c>
    </row>
    <row r="116" spans="1:22">
      <c r="A116" s="33">
        <v>2014</v>
      </c>
      <c r="B116" s="6">
        <v>53</v>
      </c>
      <c r="C116" s="6" t="s">
        <v>162</v>
      </c>
      <c r="D116" s="12" t="s">
        <v>131</v>
      </c>
      <c r="E116" s="7">
        <v>10</v>
      </c>
      <c r="F116" s="8">
        <v>10</v>
      </c>
      <c r="G116" s="9">
        <v>3</v>
      </c>
      <c r="H116" s="7">
        <v>4</v>
      </c>
      <c r="I116" s="13">
        <v>60</v>
      </c>
      <c r="J116" s="13">
        <v>0.5</v>
      </c>
      <c r="K116" s="11">
        <v>2.4500000000000002</v>
      </c>
      <c r="L116" s="14">
        <v>1</v>
      </c>
      <c r="M116" s="33">
        <v>1</v>
      </c>
      <c r="N116" s="10">
        <v>1.8</v>
      </c>
      <c r="O116" s="10">
        <v>1.7</v>
      </c>
      <c r="P116" s="10">
        <v>0</v>
      </c>
      <c r="Q116" s="10">
        <v>1.7</v>
      </c>
      <c r="R116" s="10">
        <v>4.5</v>
      </c>
      <c r="S116" s="10">
        <v>3</v>
      </c>
      <c r="T116" s="10">
        <v>2</v>
      </c>
      <c r="U116" s="10">
        <v>1000</v>
      </c>
      <c r="V116" s="10">
        <v>19.059999999999999</v>
      </c>
    </row>
    <row r="117" spans="1:22">
      <c r="A117" s="33">
        <v>2014</v>
      </c>
      <c r="B117" s="6">
        <v>54</v>
      </c>
      <c r="C117" s="6" t="s">
        <v>162</v>
      </c>
      <c r="D117" s="12" t="s">
        <v>132</v>
      </c>
      <c r="E117" s="7">
        <v>12</v>
      </c>
      <c r="F117" s="8">
        <v>10</v>
      </c>
      <c r="G117" s="9">
        <v>3</v>
      </c>
      <c r="H117" s="7">
        <v>4</v>
      </c>
      <c r="I117" s="13">
        <v>60</v>
      </c>
      <c r="J117" s="13">
        <v>0.5</v>
      </c>
      <c r="K117" s="11">
        <v>2.4500000000000002</v>
      </c>
      <c r="L117" s="14">
        <v>1</v>
      </c>
      <c r="M117" s="33">
        <v>1</v>
      </c>
      <c r="N117" s="10">
        <v>1.8</v>
      </c>
      <c r="O117" s="10">
        <v>1.7</v>
      </c>
      <c r="P117" s="10">
        <v>0</v>
      </c>
      <c r="Q117" s="10">
        <v>1.7</v>
      </c>
      <c r="R117" s="10">
        <v>6</v>
      </c>
      <c r="S117" s="10">
        <v>4</v>
      </c>
      <c r="T117" s="10">
        <v>2</v>
      </c>
      <c r="U117" s="10">
        <v>1000</v>
      </c>
      <c r="V117" s="10">
        <v>21.259999999999998</v>
      </c>
    </row>
    <row r="118" spans="1:22">
      <c r="A118" s="33">
        <v>2014</v>
      </c>
      <c r="B118" s="6">
        <v>55</v>
      </c>
      <c r="C118" s="6" t="s">
        <v>162</v>
      </c>
      <c r="D118" s="12" t="s">
        <v>133</v>
      </c>
      <c r="E118" s="7">
        <v>10</v>
      </c>
      <c r="F118" s="8">
        <v>10</v>
      </c>
      <c r="G118" s="9">
        <v>3</v>
      </c>
      <c r="H118" s="7">
        <v>4</v>
      </c>
      <c r="I118" s="13">
        <v>60</v>
      </c>
      <c r="J118" s="13">
        <v>0.5</v>
      </c>
      <c r="K118" s="11">
        <v>2.4500000000000002</v>
      </c>
      <c r="L118" s="14">
        <v>1</v>
      </c>
      <c r="M118" s="33">
        <v>1</v>
      </c>
      <c r="N118" s="10">
        <v>1.8</v>
      </c>
      <c r="O118" s="10">
        <v>1.7</v>
      </c>
      <c r="P118" s="10">
        <v>0</v>
      </c>
      <c r="Q118" s="10">
        <v>1.7</v>
      </c>
      <c r="R118" s="10">
        <v>4.5</v>
      </c>
      <c r="S118" s="10">
        <v>3</v>
      </c>
      <c r="T118" s="10">
        <v>2</v>
      </c>
      <c r="U118" s="10">
        <v>1000</v>
      </c>
      <c r="V118" s="10">
        <v>19.059999999999999</v>
      </c>
    </row>
    <row r="119" spans="1:22">
      <c r="A119" s="33">
        <v>2014</v>
      </c>
      <c r="B119" s="6">
        <v>56</v>
      </c>
      <c r="C119" s="6" t="s">
        <v>163</v>
      </c>
      <c r="D119" s="21" t="s">
        <v>134</v>
      </c>
      <c r="E119" s="7">
        <v>12</v>
      </c>
      <c r="F119" s="8">
        <v>10</v>
      </c>
      <c r="G119" s="9">
        <v>6</v>
      </c>
      <c r="H119" s="7">
        <v>4</v>
      </c>
      <c r="I119" s="13">
        <v>90</v>
      </c>
      <c r="J119" s="13">
        <v>0.5</v>
      </c>
      <c r="K119" s="11">
        <v>2.4500000000000002</v>
      </c>
      <c r="L119" s="14">
        <v>1</v>
      </c>
      <c r="M119" s="33">
        <v>1</v>
      </c>
      <c r="N119" s="10">
        <v>1.8</v>
      </c>
      <c r="O119" s="10">
        <v>1.7</v>
      </c>
      <c r="P119" s="10">
        <v>0</v>
      </c>
      <c r="Q119" s="10">
        <v>1.7</v>
      </c>
      <c r="R119" s="10">
        <v>1.5</v>
      </c>
      <c r="S119" s="10">
        <v>1</v>
      </c>
      <c r="T119" s="10">
        <v>0.2</v>
      </c>
      <c r="U119" s="10">
        <v>100</v>
      </c>
      <c r="V119" s="10">
        <v>15.619999999999997</v>
      </c>
    </row>
    <row r="120" spans="1:22">
      <c r="A120" s="33">
        <v>2014</v>
      </c>
      <c r="B120" s="6">
        <v>57</v>
      </c>
      <c r="C120" s="6" t="s">
        <v>164</v>
      </c>
      <c r="D120" s="12" t="s">
        <v>135</v>
      </c>
      <c r="E120" s="7">
        <v>12</v>
      </c>
      <c r="F120" s="8">
        <v>20</v>
      </c>
      <c r="G120" s="9">
        <v>17</v>
      </c>
      <c r="H120" s="7">
        <v>5</v>
      </c>
      <c r="I120" s="13">
        <v>180</v>
      </c>
      <c r="J120" s="13">
        <v>0.5</v>
      </c>
      <c r="K120" s="11">
        <v>0.64999999999999991</v>
      </c>
      <c r="L120" s="14">
        <v>1</v>
      </c>
      <c r="M120" s="33">
        <v>1</v>
      </c>
      <c r="N120" s="10">
        <v>0</v>
      </c>
      <c r="O120" s="10">
        <v>0.3</v>
      </c>
      <c r="P120" s="10">
        <v>0</v>
      </c>
      <c r="Q120" s="10">
        <v>0.3</v>
      </c>
      <c r="R120" s="10">
        <v>21</v>
      </c>
      <c r="S120" s="10">
        <v>14</v>
      </c>
      <c r="T120" s="10">
        <v>10</v>
      </c>
      <c r="U120" s="10">
        <v>5000</v>
      </c>
      <c r="V120" s="10">
        <v>46.97</v>
      </c>
    </row>
    <row r="121" spans="1:22">
      <c r="A121" s="33">
        <v>2014</v>
      </c>
      <c r="B121" s="6">
        <v>58</v>
      </c>
      <c r="C121" s="6" t="s">
        <v>165</v>
      </c>
      <c r="D121" s="12" t="s">
        <v>136</v>
      </c>
      <c r="E121" s="7">
        <v>12</v>
      </c>
      <c r="F121" s="8">
        <v>20</v>
      </c>
      <c r="G121" s="9">
        <v>20</v>
      </c>
      <c r="H121" s="7">
        <v>7</v>
      </c>
      <c r="I121" s="13">
        <v>360</v>
      </c>
      <c r="J121" s="13">
        <v>0.5</v>
      </c>
      <c r="K121" s="11">
        <v>0.64999999999999991</v>
      </c>
      <c r="L121" s="14">
        <v>1</v>
      </c>
      <c r="M121" s="33">
        <v>1</v>
      </c>
      <c r="N121" s="10">
        <v>0</v>
      </c>
      <c r="O121" s="10">
        <v>0.3</v>
      </c>
      <c r="P121" s="10">
        <v>0</v>
      </c>
      <c r="Q121" s="10">
        <v>0.3</v>
      </c>
      <c r="R121" s="10">
        <v>22.5</v>
      </c>
      <c r="S121" s="10">
        <v>15</v>
      </c>
      <c r="T121" s="10">
        <v>10</v>
      </c>
      <c r="U121" s="10">
        <v>5000</v>
      </c>
      <c r="V121" s="10">
        <v>51.26</v>
      </c>
    </row>
    <row r="122" spans="1:22">
      <c r="A122" s="33">
        <v>2014</v>
      </c>
      <c r="B122" s="6">
        <v>59</v>
      </c>
      <c r="C122" s="6" t="s">
        <v>166</v>
      </c>
      <c r="D122" s="12" t="s">
        <v>137</v>
      </c>
      <c r="E122" s="7">
        <v>12</v>
      </c>
      <c r="F122" s="8">
        <v>10</v>
      </c>
      <c r="G122" s="9">
        <v>2</v>
      </c>
      <c r="H122" s="7">
        <v>4</v>
      </c>
      <c r="I122" s="10">
        <v>30</v>
      </c>
      <c r="J122" s="13">
        <v>0.5</v>
      </c>
      <c r="K122" s="11">
        <v>2.4500000000000002</v>
      </c>
      <c r="L122" s="14">
        <v>1</v>
      </c>
      <c r="M122" s="33">
        <v>1</v>
      </c>
      <c r="N122" s="10">
        <v>1.8</v>
      </c>
      <c r="O122" s="10">
        <v>1.7</v>
      </c>
      <c r="P122" s="10">
        <v>0</v>
      </c>
      <c r="Q122" s="10">
        <v>1.7</v>
      </c>
      <c r="R122" s="10">
        <v>3</v>
      </c>
      <c r="S122" s="10">
        <v>2</v>
      </c>
      <c r="T122" s="10">
        <v>0.2</v>
      </c>
      <c r="U122" s="10">
        <v>100</v>
      </c>
      <c r="V122" s="10">
        <v>15.98</v>
      </c>
    </row>
    <row r="123" spans="1:22">
      <c r="A123" s="33">
        <v>2014</v>
      </c>
      <c r="B123" s="6">
        <v>60</v>
      </c>
      <c r="C123" s="6" t="s">
        <v>166</v>
      </c>
      <c r="D123" s="12" t="s">
        <v>138</v>
      </c>
      <c r="E123" s="7">
        <v>7</v>
      </c>
      <c r="F123" s="8">
        <v>10</v>
      </c>
      <c r="G123" s="9">
        <v>2</v>
      </c>
      <c r="H123" s="7">
        <v>4</v>
      </c>
      <c r="I123" s="10">
        <v>30</v>
      </c>
      <c r="J123" s="13">
        <v>0.5</v>
      </c>
      <c r="K123" s="11">
        <v>2.4500000000000002</v>
      </c>
      <c r="L123" s="14">
        <v>1</v>
      </c>
      <c r="M123" s="33">
        <v>1</v>
      </c>
      <c r="N123" s="10">
        <v>1.8</v>
      </c>
      <c r="O123" s="10">
        <v>1.7</v>
      </c>
      <c r="P123" s="10">
        <v>0</v>
      </c>
      <c r="Q123" s="10">
        <v>1.7</v>
      </c>
      <c r="R123" s="10">
        <v>4.5</v>
      </c>
      <c r="S123" s="10">
        <v>3</v>
      </c>
      <c r="T123" s="10">
        <v>0.2</v>
      </c>
      <c r="U123" s="10">
        <v>100</v>
      </c>
      <c r="V123" s="10">
        <v>15.729999999999999</v>
      </c>
    </row>
    <row r="124" spans="1:22">
      <c r="A124" s="33">
        <v>2014</v>
      </c>
      <c r="B124" s="6"/>
      <c r="C124" s="6" t="s">
        <v>245</v>
      </c>
      <c r="D124" s="12" t="s">
        <v>246</v>
      </c>
      <c r="E124" s="7"/>
      <c r="F124" s="8"/>
      <c r="G124" s="9"/>
      <c r="H124" s="7"/>
      <c r="I124" s="10"/>
      <c r="J124" s="13"/>
      <c r="K124" s="11"/>
      <c r="L124" s="14"/>
      <c r="M124" s="33"/>
      <c r="N124" s="10"/>
      <c r="O124" s="10"/>
      <c r="P124" s="10"/>
      <c r="Q124" s="10"/>
      <c r="R124" s="10"/>
      <c r="S124" s="10"/>
      <c r="T124" s="10"/>
      <c r="U124" s="10"/>
      <c r="V124" s="10"/>
    </row>
    <row r="125" spans="1:22">
      <c r="A125" s="33">
        <v>2013</v>
      </c>
      <c r="B125" s="6">
        <v>61</v>
      </c>
      <c r="C125" s="33" t="s">
        <v>167</v>
      </c>
      <c r="D125" s="33" t="s">
        <v>179</v>
      </c>
      <c r="E125" s="74" t="s">
        <v>213</v>
      </c>
      <c r="F125" s="74"/>
      <c r="G125" s="74"/>
      <c r="H125" s="74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4">
        <v>500</v>
      </c>
      <c r="V125" s="33"/>
    </row>
    <row r="126" spans="1:22">
      <c r="A126" s="33">
        <v>2013</v>
      </c>
      <c r="B126" s="6">
        <v>62</v>
      </c>
      <c r="C126" s="33" t="s">
        <v>167</v>
      </c>
      <c r="D126" s="33" t="s">
        <v>180</v>
      </c>
      <c r="E126" s="74"/>
      <c r="F126" s="74"/>
      <c r="G126" s="74"/>
      <c r="H126" s="74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4">
        <v>500</v>
      </c>
      <c r="V126" s="33"/>
    </row>
    <row r="127" spans="1:22">
      <c r="A127" s="33">
        <v>2013</v>
      </c>
      <c r="B127" s="6">
        <v>63</v>
      </c>
      <c r="C127" s="33" t="s">
        <v>143</v>
      </c>
      <c r="D127" s="33" t="s">
        <v>181</v>
      </c>
      <c r="E127" s="74"/>
      <c r="F127" s="74"/>
      <c r="G127" s="74"/>
      <c r="H127" s="74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4">
        <v>500</v>
      </c>
      <c r="V127" s="33"/>
    </row>
    <row r="128" spans="1:22">
      <c r="A128" s="33">
        <v>2013</v>
      </c>
      <c r="B128" s="6">
        <v>64</v>
      </c>
      <c r="C128" s="33" t="s">
        <v>168</v>
      </c>
      <c r="D128" s="33" t="s">
        <v>182</v>
      </c>
      <c r="E128" s="74"/>
      <c r="F128" s="74"/>
      <c r="G128" s="74"/>
      <c r="H128" s="74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4">
        <v>500</v>
      </c>
      <c r="V128" s="33"/>
    </row>
    <row r="129" spans="1:22" ht="15">
      <c r="A129" s="33">
        <v>2013</v>
      </c>
      <c r="B129" s="6">
        <v>65</v>
      </c>
      <c r="C129" s="22" t="s">
        <v>214</v>
      </c>
      <c r="D129" s="22" t="s">
        <v>183</v>
      </c>
      <c r="E129" s="74"/>
      <c r="F129" s="74"/>
      <c r="G129" s="74"/>
      <c r="H129" s="74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4">
        <v>500</v>
      </c>
      <c r="V129" s="33"/>
    </row>
    <row r="130" spans="1:22" ht="15">
      <c r="A130" s="33">
        <v>2013</v>
      </c>
      <c r="B130" s="6">
        <v>66</v>
      </c>
      <c r="C130" s="22" t="s">
        <v>214</v>
      </c>
      <c r="D130" s="22" t="s">
        <v>184</v>
      </c>
      <c r="E130" s="74"/>
      <c r="F130" s="74"/>
      <c r="G130" s="74"/>
      <c r="H130" s="74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4">
        <v>500</v>
      </c>
      <c r="V130" s="33"/>
    </row>
    <row r="131" spans="1:22">
      <c r="A131" s="33">
        <v>2013</v>
      </c>
      <c r="B131" s="6">
        <v>67</v>
      </c>
      <c r="C131" s="33" t="s">
        <v>169</v>
      </c>
      <c r="D131" s="22" t="s">
        <v>185</v>
      </c>
      <c r="E131" s="74"/>
      <c r="F131" s="74"/>
      <c r="G131" s="74"/>
      <c r="H131" s="74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4">
        <v>500</v>
      </c>
      <c r="V131" s="33"/>
    </row>
    <row r="132" spans="1:22">
      <c r="A132" s="33">
        <v>2013</v>
      </c>
      <c r="B132" s="6">
        <v>68</v>
      </c>
      <c r="C132" s="33" t="s">
        <v>169</v>
      </c>
      <c r="D132" s="22" t="s">
        <v>186</v>
      </c>
      <c r="E132" s="74"/>
      <c r="F132" s="74"/>
      <c r="G132" s="74"/>
      <c r="H132" s="74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4">
        <v>500</v>
      </c>
      <c r="V132" s="33"/>
    </row>
    <row r="133" spans="1:22">
      <c r="A133" s="33">
        <v>2013</v>
      </c>
      <c r="B133" s="6">
        <v>69</v>
      </c>
      <c r="C133" s="33" t="s">
        <v>169</v>
      </c>
      <c r="D133" s="35" t="s">
        <v>187</v>
      </c>
      <c r="E133" s="74"/>
      <c r="F133" s="74"/>
      <c r="G133" s="74"/>
      <c r="H133" s="74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4">
        <v>500</v>
      </c>
      <c r="V133" s="33"/>
    </row>
    <row r="134" spans="1:22">
      <c r="A134" s="33">
        <v>2013</v>
      </c>
      <c r="B134" s="6">
        <v>70</v>
      </c>
      <c r="C134" s="33" t="s">
        <v>156</v>
      </c>
      <c r="D134" s="22" t="s">
        <v>188</v>
      </c>
      <c r="E134" s="74"/>
      <c r="F134" s="74"/>
      <c r="G134" s="74"/>
      <c r="H134" s="74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4">
        <v>500</v>
      </c>
      <c r="V134" s="33"/>
    </row>
    <row r="135" spans="1:22">
      <c r="A135" s="33">
        <v>2013</v>
      </c>
      <c r="B135" s="6">
        <v>71</v>
      </c>
      <c r="C135" s="33" t="s">
        <v>156</v>
      </c>
      <c r="D135" s="22" t="s">
        <v>189</v>
      </c>
      <c r="E135" s="74"/>
      <c r="F135" s="74"/>
      <c r="G135" s="74"/>
      <c r="H135" s="74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4">
        <v>500</v>
      </c>
      <c r="V135" s="33"/>
    </row>
    <row r="136" spans="1:22">
      <c r="A136" s="33">
        <v>2013</v>
      </c>
      <c r="B136" s="6">
        <v>72</v>
      </c>
      <c r="C136" s="33" t="s">
        <v>170</v>
      </c>
      <c r="D136" s="22" t="s">
        <v>190</v>
      </c>
      <c r="E136" s="74"/>
      <c r="F136" s="74"/>
      <c r="G136" s="74"/>
      <c r="H136" s="74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4">
        <v>500</v>
      </c>
      <c r="V136" s="33"/>
    </row>
    <row r="137" spans="1:22">
      <c r="A137" s="33">
        <v>2013</v>
      </c>
      <c r="B137" s="6">
        <v>73</v>
      </c>
      <c r="C137" s="33" t="s">
        <v>170</v>
      </c>
      <c r="D137" s="22" t="s">
        <v>191</v>
      </c>
      <c r="E137" s="74"/>
      <c r="F137" s="74"/>
      <c r="G137" s="74"/>
      <c r="H137" s="74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4">
        <v>500</v>
      </c>
      <c r="V137" s="33"/>
    </row>
    <row r="138" spans="1:22">
      <c r="A138" s="33">
        <v>2013</v>
      </c>
      <c r="B138" s="6">
        <v>74</v>
      </c>
      <c r="C138" s="33" t="s">
        <v>157</v>
      </c>
      <c r="D138" s="35" t="s">
        <v>192</v>
      </c>
      <c r="E138" s="74"/>
      <c r="F138" s="74"/>
      <c r="G138" s="74"/>
      <c r="H138" s="74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4">
        <v>500</v>
      </c>
      <c r="V138" s="33"/>
    </row>
    <row r="139" spans="1:22">
      <c r="A139" s="33">
        <v>2013</v>
      </c>
      <c r="B139" s="6">
        <v>75</v>
      </c>
      <c r="C139" s="33" t="s">
        <v>157</v>
      </c>
      <c r="D139" s="35" t="s">
        <v>193</v>
      </c>
      <c r="E139" s="74"/>
      <c r="F139" s="74"/>
      <c r="G139" s="74"/>
      <c r="H139" s="74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4">
        <v>500</v>
      </c>
      <c r="V139" s="33"/>
    </row>
    <row r="140" spans="1:22">
      <c r="A140" s="33">
        <v>2014</v>
      </c>
      <c r="B140" s="6">
        <v>1</v>
      </c>
      <c r="C140" s="33" t="s">
        <v>158</v>
      </c>
      <c r="D140" s="35" t="s">
        <v>194</v>
      </c>
      <c r="E140" s="74"/>
      <c r="F140" s="74"/>
      <c r="G140" s="74"/>
      <c r="H140" s="74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4">
        <v>500</v>
      </c>
      <c r="V140" s="33"/>
    </row>
    <row r="141" spans="1:22">
      <c r="A141" s="33">
        <v>2014</v>
      </c>
      <c r="B141" s="6">
        <v>2</v>
      </c>
      <c r="C141" s="33" t="s">
        <v>158</v>
      </c>
      <c r="D141" s="35" t="s">
        <v>195</v>
      </c>
      <c r="E141" s="74"/>
      <c r="F141" s="74"/>
      <c r="G141" s="74"/>
      <c r="H141" s="74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4">
        <v>500</v>
      </c>
      <c r="V141" s="33"/>
    </row>
    <row r="142" spans="1:22">
      <c r="A142" s="33">
        <v>2014</v>
      </c>
      <c r="B142" s="6">
        <v>3</v>
      </c>
      <c r="C142" s="33" t="s">
        <v>178</v>
      </c>
      <c r="D142" s="33" t="s">
        <v>196</v>
      </c>
      <c r="E142" s="74"/>
      <c r="F142" s="74"/>
      <c r="G142" s="74"/>
      <c r="H142" s="74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4">
        <v>500</v>
      </c>
      <c r="V142" s="33"/>
    </row>
    <row r="143" spans="1:22">
      <c r="A143" s="33">
        <v>2014</v>
      </c>
      <c r="B143" s="6">
        <v>4</v>
      </c>
      <c r="C143" s="33" t="s">
        <v>178</v>
      </c>
      <c r="D143" s="33" t="s">
        <v>197</v>
      </c>
      <c r="E143" s="74"/>
      <c r="F143" s="74"/>
      <c r="G143" s="74"/>
      <c r="H143" s="74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4">
        <v>500</v>
      </c>
      <c r="V143" s="33"/>
    </row>
    <row r="144" spans="1:22">
      <c r="A144" s="33">
        <v>2014</v>
      </c>
      <c r="B144" s="6">
        <v>5</v>
      </c>
      <c r="C144" s="22" t="s">
        <v>171</v>
      </c>
      <c r="D144" s="22" t="s">
        <v>198</v>
      </c>
      <c r="E144" s="74"/>
      <c r="F144" s="74"/>
      <c r="G144" s="74"/>
      <c r="H144" s="74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4">
        <v>500</v>
      </c>
      <c r="V144" s="33"/>
    </row>
    <row r="145" spans="1:22">
      <c r="A145" s="33">
        <v>2014</v>
      </c>
      <c r="B145" s="6">
        <v>6</v>
      </c>
      <c r="C145" s="22" t="s">
        <v>171</v>
      </c>
      <c r="D145" s="22" t="s">
        <v>199</v>
      </c>
      <c r="E145" s="74"/>
      <c r="F145" s="74"/>
      <c r="G145" s="74"/>
      <c r="H145" s="74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4">
        <v>500</v>
      </c>
      <c r="V145" s="33"/>
    </row>
    <row r="146" spans="1:22">
      <c r="A146" s="33">
        <v>2014</v>
      </c>
      <c r="B146" s="6">
        <v>7</v>
      </c>
      <c r="C146" s="22" t="s">
        <v>172</v>
      </c>
      <c r="D146" s="22" t="s">
        <v>200</v>
      </c>
      <c r="E146" s="74"/>
      <c r="F146" s="74"/>
      <c r="G146" s="74"/>
      <c r="H146" s="74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4">
        <v>500</v>
      </c>
      <c r="V146" s="33"/>
    </row>
    <row r="147" spans="1:22">
      <c r="A147" s="33">
        <v>2014</v>
      </c>
      <c r="B147" s="6">
        <v>8</v>
      </c>
      <c r="C147" s="22" t="s">
        <v>172</v>
      </c>
      <c r="D147" s="22" t="s">
        <v>201</v>
      </c>
      <c r="E147" s="74"/>
      <c r="F147" s="74"/>
      <c r="G147" s="74"/>
      <c r="H147" s="74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4">
        <v>500</v>
      </c>
      <c r="V147" s="33"/>
    </row>
    <row r="148" spans="1:22">
      <c r="A148" s="33">
        <v>2014</v>
      </c>
      <c r="B148" s="6">
        <v>9</v>
      </c>
      <c r="C148" s="22" t="s">
        <v>173</v>
      </c>
      <c r="D148" s="22" t="s">
        <v>202</v>
      </c>
      <c r="E148" s="74"/>
      <c r="F148" s="74"/>
      <c r="G148" s="74"/>
      <c r="H148" s="74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4">
        <v>500</v>
      </c>
      <c r="V148" s="33"/>
    </row>
    <row r="149" spans="1:22">
      <c r="A149" s="33">
        <v>2014</v>
      </c>
      <c r="B149" s="6">
        <v>10</v>
      </c>
      <c r="C149" s="22" t="s">
        <v>173</v>
      </c>
      <c r="D149" s="22" t="s">
        <v>203</v>
      </c>
      <c r="E149" s="74"/>
      <c r="F149" s="74"/>
      <c r="G149" s="74"/>
      <c r="H149" s="74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4">
        <v>500</v>
      </c>
      <c r="V149" s="33"/>
    </row>
    <row r="150" spans="1:22">
      <c r="A150" s="33">
        <v>2014</v>
      </c>
      <c r="B150" s="6">
        <v>11</v>
      </c>
      <c r="C150" s="22" t="s">
        <v>174</v>
      </c>
      <c r="D150" s="22" t="s">
        <v>204</v>
      </c>
      <c r="E150" s="74"/>
      <c r="F150" s="74"/>
      <c r="G150" s="74"/>
      <c r="H150" s="74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4">
        <v>500</v>
      </c>
      <c r="V150" s="33"/>
    </row>
    <row r="151" spans="1:22">
      <c r="A151" s="33">
        <v>2014</v>
      </c>
      <c r="B151" s="6">
        <v>12</v>
      </c>
      <c r="C151" s="22" t="s">
        <v>174</v>
      </c>
      <c r="D151" s="22" t="s">
        <v>205</v>
      </c>
      <c r="E151" s="74"/>
      <c r="F151" s="74"/>
      <c r="G151" s="74"/>
      <c r="H151" s="74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4">
        <v>500</v>
      </c>
      <c r="V151" s="33"/>
    </row>
    <row r="152" spans="1:22">
      <c r="A152" s="33">
        <v>2014</v>
      </c>
      <c r="B152" s="6">
        <v>13</v>
      </c>
      <c r="C152" s="22" t="s">
        <v>175</v>
      </c>
      <c r="D152" s="22" t="s">
        <v>206</v>
      </c>
      <c r="E152" s="74"/>
      <c r="F152" s="74"/>
      <c r="G152" s="74"/>
      <c r="H152" s="74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4">
        <v>500</v>
      </c>
      <c r="V152" s="33"/>
    </row>
    <row r="153" spans="1:22">
      <c r="A153" s="33">
        <v>2014</v>
      </c>
      <c r="B153" s="6">
        <v>14</v>
      </c>
      <c r="C153" s="22" t="s">
        <v>175</v>
      </c>
      <c r="D153" s="22" t="s">
        <v>207</v>
      </c>
      <c r="E153" s="74"/>
      <c r="F153" s="74"/>
      <c r="G153" s="74"/>
      <c r="H153" s="74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4">
        <v>500</v>
      </c>
      <c r="V153" s="33"/>
    </row>
    <row r="154" spans="1:22">
      <c r="A154" s="33">
        <v>2014</v>
      </c>
      <c r="B154" s="6">
        <v>15</v>
      </c>
      <c r="C154" s="22" t="s">
        <v>215</v>
      </c>
      <c r="D154" s="22" t="s">
        <v>208</v>
      </c>
      <c r="E154" s="74"/>
      <c r="F154" s="74"/>
      <c r="G154" s="74"/>
      <c r="H154" s="74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4">
        <v>500</v>
      </c>
      <c r="V154" s="33"/>
    </row>
    <row r="155" spans="1:22">
      <c r="A155" s="33">
        <v>2014</v>
      </c>
      <c r="B155" s="6">
        <v>16</v>
      </c>
      <c r="C155" s="22" t="s">
        <v>215</v>
      </c>
      <c r="D155" s="22" t="s">
        <v>79</v>
      </c>
      <c r="E155" s="74"/>
      <c r="F155" s="74"/>
      <c r="G155" s="74"/>
      <c r="H155" s="74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4">
        <v>500</v>
      </c>
      <c r="V155" s="33"/>
    </row>
    <row r="156" spans="1:22">
      <c r="A156" s="33">
        <v>2014</v>
      </c>
      <c r="B156" s="6">
        <v>17</v>
      </c>
      <c r="C156" s="22" t="s">
        <v>176</v>
      </c>
      <c r="D156" s="22" t="s">
        <v>135</v>
      </c>
      <c r="E156" s="74"/>
      <c r="F156" s="74"/>
      <c r="G156" s="74"/>
      <c r="H156" s="74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4">
        <v>500</v>
      </c>
      <c r="V156" s="33"/>
    </row>
    <row r="157" spans="1:22">
      <c r="A157" s="33">
        <v>2014</v>
      </c>
      <c r="B157" s="6">
        <v>18</v>
      </c>
      <c r="C157" s="22" t="s">
        <v>176</v>
      </c>
      <c r="D157" s="22" t="s">
        <v>209</v>
      </c>
      <c r="E157" s="74"/>
      <c r="F157" s="74"/>
      <c r="G157" s="74"/>
      <c r="H157" s="74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4">
        <v>500</v>
      </c>
      <c r="V157" s="33"/>
    </row>
    <row r="158" spans="1:22">
      <c r="A158" s="33">
        <v>2014</v>
      </c>
      <c r="B158" s="6">
        <v>19</v>
      </c>
      <c r="C158" s="35" t="s">
        <v>165</v>
      </c>
      <c r="D158" s="22" t="s">
        <v>210</v>
      </c>
      <c r="E158" s="74"/>
      <c r="F158" s="74"/>
      <c r="G158" s="74"/>
      <c r="H158" s="74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4">
        <v>500</v>
      </c>
      <c r="V158" s="33"/>
    </row>
    <row r="159" spans="1:22">
      <c r="A159" s="33">
        <v>2014</v>
      </c>
      <c r="B159" s="6">
        <v>20</v>
      </c>
      <c r="C159" s="35" t="s">
        <v>177</v>
      </c>
      <c r="D159" s="22" t="s">
        <v>211</v>
      </c>
      <c r="E159" s="74"/>
      <c r="F159" s="74"/>
      <c r="G159" s="74"/>
      <c r="H159" s="74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4">
        <v>500</v>
      </c>
      <c r="V159" s="33"/>
    </row>
    <row r="160" spans="1:22">
      <c r="A160" s="4"/>
      <c r="B160" s="2"/>
      <c r="C160" s="1"/>
      <c r="D160" s="3"/>
    </row>
    <row r="161" spans="1:4">
      <c r="A161" s="4"/>
      <c r="B161" s="2"/>
      <c r="C161" s="1"/>
      <c r="D161" s="3"/>
    </row>
  </sheetData>
  <mergeCells count="2">
    <mergeCell ref="E125:H159"/>
    <mergeCell ref="A1:V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20132014县级调拨数据表</vt:lpstr>
      <vt:lpstr>标准化项目设备分配表及隶属关系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2015-12-02T08:23:35Z</dcterms:modified>
</cp:coreProperties>
</file>