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<sst xmlns="http://schemas.openxmlformats.org/spreadsheetml/2006/main" count="128" uniqueCount="71">
  <si>
    <t>时间</t>
  </si>
  <si>
    <t>单位</t>
  </si>
  <si>
    <t>人数</t>
  </si>
  <si>
    <t>考试地点</t>
  </si>
  <si>
    <t>到考点时间</t>
  </si>
  <si>
    <t>备注</t>
  </si>
  <si>
    <t>莲塘六中</t>
  </si>
  <si>
    <t>三江中学</t>
  </si>
  <si>
    <t>南新中学</t>
  </si>
  <si>
    <t>凤凰沟学校</t>
  </si>
  <si>
    <t>莲塘四中</t>
  </si>
  <si>
    <t xml:space="preserve">小计 </t>
  </si>
  <si>
    <t>莲塘五中</t>
  </si>
  <si>
    <t>八一中学</t>
  </si>
  <si>
    <t>富山中学</t>
  </si>
  <si>
    <t>冈上中学</t>
  </si>
  <si>
    <t>塘南二中</t>
  </si>
  <si>
    <t>幽兰中学</t>
  </si>
  <si>
    <t>广福中学</t>
  </si>
  <si>
    <t>纪元中学</t>
  </si>
  <si>
    <t xml:space="preserve"> 一中东新</t>
  </si>
  <si>
    <t>小计</t>
  </si>
  <si>
    <t>莲塘七中</t>
  </si>
  <si>
    <t>塘南中学</t>
  </si>
  <si>
    <t>黄马中学</t>
  </si>
  <si>
    <t>武阳中学</t>
  </si>
  <si>
    <t>昌南实验</t>
  </si>
  <si>
    <t>向塘实验</t>
  </si>
  <si>
    <t>渡头中学</t>
  </si>
  <si>
    <t>泾口中学</t>
  </si>
  <si>
    <t>一中实验</t>
  </si>
  <si>
    <t>向塘农中</t>
  </si>
  <si>
    <t>蒋巷二中</t>
  </si>
  <si>
    <t>广二中</t>
  </si>
  <si>
    <t>莲塘实验</t>
  </si>
  <si>
    <t>合计</t>
  </si>
  <si>
    <t>其中“三选择一”人数</t>
  </si>
  <si>
    <t>1000米</t>
  </si>
  <si>
    <t>800米</t>
  </si>
  <si>
    <t>实心球</t>
  </si>
  <si>
    <t>引体向上</t>
  </si>
  <si>
    <t>仰卧起坐</t>
  </si>
  <si>
    <t>县体育馆</t>
  </si>
  <si>
    <t>5月8日上午</t>
  </si>
  <si>
    <t>五星清华</t>
  </si>
  <si>
    <t>小计</t>
  </si>
  <si>
    <t>银三角</t>
  </si>
  <si>
    <t>5月6日下午</t>
  </si>
  <si>
    <t>5月7日下午</t>
  </si>
  <si>
    <t>2015年南昌县中招体育科考试安排表</t>
  </si>
  <si>
    <t>5月6日上午</t>
  </si>
  <si>
    <t>向塘二中</t>
  </si>
  <si>
    <t>5月6日下午</t>
  </si>
  <si>
    <t>阳光学校</t>
  </si>
  <si>
    <t>现代外国语</t>
  </si>
  <si>
    <t>5月7日上午</t>
  </si>
  <si>
    <t>学生分三次进入，一次7：10；二次8：30；三次10：00</t>
  </si>
  <si>
    <t>5月7日下午</t>
  </si>
  <si>
    <t>5月8日下午</t>
  </si>
  <si>
    <t>5月9日下午</t>
  </si>
  <si>
    <t>塔城中学</t>
  </si>
  <si>
    <t>5月8日下午</t>
  </si>
  <si>
    <t>银河学校</t>
  </si>
  <si>
    <t>5月9日上午</t>
  </si>
  <si>
    <t>11::00</t>
  </si>
  <si>
    <t>学生分三次进入，一次7：10；二次8：30；三次10：00</t>
  </si>
  <si>
    <t>5月9日下午</t>
  </si>
  <si>
    <t>5月9日上午</t>
  </si>
  <si>
    <t>具体时间等待通知。</t>
  </si>
  <si>
    <t>耐力跑作好9日下考试准备，</t>
  </si>
  <si>
    <t>13::00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</si>
</sst>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K26" sqref="K26"/>
    </sheetView>
  </sheetViews>
  <sheetFormatPr defaultColWidth="9.00390625" defaultRowHeight="14.25"/>
  <cols>
    <col min="1" max="1" width="9.625" style="0" customWidth="1"/>
    <col min="2" max="2" width="10.125" style="0" customWidth="1"/>
    <col min="3" max="3" width="5.75390625" style="0" customWidth="1"/>
    <col min="4" max="4" width="3.625" style="0" customWidth="1"/>
    <col min="5" max="5" width="4.25390625" style="0" customWidth="1"/>
    <col min="6" max="6" width="5.125" style="0" customWidth="1"/>
    <col min="7" max="7" width="5.75390625" style="0" customWidth="1"/>
    <col min="8" max="8" width="4.875" style="0" customWidth="1"/>
    <col min="9" max="9" width="8.625" style="0" customWidth="1"/>
    <col min="10" max="10" width="6.25390625" style="0" customWidth="1"/>
    <col min="11" max="11" width="25.00390625" style="0" customWidth="1"/>
  </cols>
  <sheetData>
    <row r="1" spans="1:11" ht="33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.75" customHeight="1">
      <c r="A2" s="11" t="s">
        <v>0</v>
      </c>
      <c r="B2" s="11" t="s">
        <v>1</v>
      </c>
      <c r="C2" s="11" t="s">
        <v>2</v>
      </c>
      <c r="D2" s="11" t="s">
        <v>36</v>
      </c>
      <c r="E2" s="11"/>
      <c r="F2" s="11"/>
      <c r="G2" s="11"/>
      <c r="H2" s="11"/>
      <c r="I2" s="11" t="s">
        <v>3</v>
      </c>
      <c r="J2" s="11" t="s">
        <v>4</v>
      </c>
      <c r="K2" s="11" t="s">
        <v>5</v>
      </c>
    </row>
    <row r="3" spans="1:11" ht="27.75" customHeight="1">
      <c r="A3" s="11"/>
      <c r="B3" s="11"/>
      <c r="C3" s="11"/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1"/>
      <c r="J3" s="11"/>
      <c r="K3" s="11"/>
    </row>
    <row r="4" spans="1:11" ht="15.75" customHeight="1">
      <c r="A4" s="2" t="s">
        <v>50</v>
      </c>
      <c r="B4" s="2" t="s">
        <v>13</v>
      </c>
      <c r="C4" s="2">
        <v>252</v>
      </c>
      <c r="D4" s="2">
        <v>9</v>
      </c>
      <c r="E4" s="2">
        <v>2</v>
      </c>
      <c r="F4" s="2">
        <v>177</v>
      </c>
      <c r="G4" s="2">
        <v>12</v>
      </c>
      <c r="H4" s="2">
        <v>52</v>
      </c>
      <c r="I4" s="2" t="s">
        <v>42</v>
      </c>
      <c r="J4" s="4">
        <v>0.2986111111111111</v>
      </c>
      <c r="K4" s="2"/>
    </row>
    <row r="5" spans="1:11" ht="15.75" customHeight="1">
      <c r="A5" s="2" t="s">
        <v>50</v>
      </c>
      <c r="B5" s="2" t="s">
        <v>24</v>
      </c>
      <c r="C5" s="2">
        <v>172</v>
      </c>
      <c r="D5" s="2"/>
      <c r="E5" s="2"/>
      <c r="F5" s="2">
        <v>103</v>
      </c>
      <c r="G5" s="2">
        <v>15</v>
      </c>
      <c r="H5" s="2">
        <v>54</v>
      </c>
      <c r="I5" s="2" t="s">
        <v>42</v>
      </c>
      <c r="J5" s="4">
        <v>0.34722222222222227</v>
      </c>
      <c r="K5" s="2"/>
    </row>
    <row r="6" spans="1:11" ht="15.75" customHeight="1">
      <c r="A6" s="2" t="s">
        <v>50</v>
      </c>
      <c r="B6" s="2" t="s">
        <v>51</v>
      </c>
      <c r="C6" s="2">
        <v>433</v>
      </c>
      <c r="D6" s="2"/>
      <c r="E6" s="2"/>
      <c r="F6" s="2">
        <v>300</v>
      </c>
      <c r="G6" s="2">
        <v>29</v>
      </c>
      <c r="H6" s="2">
        <v>104</v>
      </c>
      <c r="I6" s="2" t="s">
        <v>42</v>
      </c>
      <c r="J6" s="4">
        <v>0.3958333333333333</v>
      </c>
      <c r="K6" s="2"/>
    </row>
    <row r="7" spans="1:11" ht="15.75" customHeight="1">
      <c r="A7" s="2" t="s">
        <v>50</v>
      </c>
      <c r="B7" s="2" t="s">
        <v>7</v>
      </c>
      <c r="C7" s="2">
        <v>246</v>
      </c>
      <c r="D7" s="2">
        <v>2</v>
      </c>
      <c r="E7" s="2"/>
      <c r="F7" s="2">
        <v>202</v>
      </c>
      <c r="G7" s="2">
        <v>16</v>
      </c>
      <c r="H7" s="2">
        <v>26</v>
      </c>
      <c r="I7" s="2" t="s">
        <v>42</v>
      </c>
      <c r="J7" s="4" t="s">
        <v>64</v>
      </c>
      <c r="K7" s="2"/>
    </row>
    <row r="8" spans="1:11" ht="15.75" customHeight="1">
      <c r="A8" s="2" t="s">
        <v>52</v>
      </c>
      <c r="B8" s="2" t="s">
        <v>18</v>
      </c>
      <c r="C8" s="2">
        <v>170</v>
      </c>
      <c r="D8" s="2">
        <v>3</v>
      </c>
      <c r="E8" s="2">
        <v>1</v>
      </c>
      <c r="F8" s="2">
        <v>90</v>
      </c>
      <c r="G8" s="2">
        <v>12</v>
      </c>
      <c r="H8" s="2">
        <v>64</v>
      </c>
      <c r="I8" s="2" t="s">
        <v>42</v>
      </c>
      <c r="J8" s="4">
        <v>0.5416666666666666</v>
      </c>
      <c r="K8" s="2"/>
    </row>
    <row r="9" spans="1:11" ht="15.75" customHeight="1">
      <c r="A9" s="2" t="s">
        <v>52</v>
      </c>
      <c r="B9" s="2" t="s">
        <v>20</v>
      </c>
      <c r="C9" s="2">
        <v>242</v>
      </c>
      <c r="D9" s="2">
        <v>15</v>
      </c>
      <c r="E9" s="2">
        <v>5</v>
      </c>
      <c r="F9" s="2">
        <v>189</v>
      </c>
      <c r="G9" s="2">
        <v>10</v>
      </c>
      <c r="H9" s="2">
        <v>23</v>
      </c>
      <c r="I9" s="2" t="s">
        <v>42</v>
      </c>
      <c r="J9" s="4">
        <v>0.5625</v>
      </c>
      <c r="K9" s="2"/>
    </row>
    <row r="10" spans="1:11" ht="15.75" customHeight="1">
      <c r="A10" s="2" t="s">
        <v>52</v>
      </c>
      <c r="B10" s="2" t="s">
        <v>25</v>
      </c>
      <c r="C10" s="2">
        <v>382</v>
      </c>
      <c r="D10" s="2">
        <v>11</v>
      </c>
      <c r="E10" s="2">
        <v>9</v>
      </c>
      <c r="F10" s="2">
        <v>248</v>
      </c>
      <c r="G10" s="2">
        <v>68</v>
      </c>
      <c r="H10" s="2">
        <v>46</v>
      </c>
      <c r="I10" s="2" t="s">
        <v>42</v>
      </c>
      <c r="J10" s="4">
        <v>0.6041666666666666</v>
      </c>
      <c r="K10" s="2"/>
    </row>
    <row r="11" spans="1:11" ht="15.75" customHeight="1">
      <c r="A11" s="2" t="s">
        <v>52</v>
      </c>
      <c r="B11" s="2" t="s">
        <v>9</v>
      </c>
      <c r="C11" s="2">
        <v>51</v>
      </c>
      <c r="D11" s="2">
        <v>6</v>
      </c>
      <c r="E11" s="2">
        <v>3</v>
      </c>
      <c r="F11" s="2">
        <v>17</v>
      </c>
      <c r="G11" s="2">
        <v>9</v>
      </c>
      <c r="H11" s="2">
        <v>16</v>
      </c>
      <c r="I11" s="2" t="s">
        <v>42</v>
      </c>
      <c r="J11" s="4">
        <v>0.625</v>
      </c>
      <c r="K11" s="1"/>
    </row>
    <row r="12" spans="1:11" ht="15.75" customHeight="1">
      <c r="A12" s="2" t="s">
        <v>52</v>
      </c>
      <c r="B12" s="2" t="s">
        <v>26</v>
      </c>
      <c r="C12" s="2">
        <v>76</v>
      </c>
      <c r="D12" s="2"/>
      <c r="E12" s="2"/>
      <c r="F12" s="2">
        <v>59</v>
      </c>
      <c r="G12" s="2">
        <v>5</v>
      </c>
      <c r="H12" s="2">
        <v>12</v>
      </c>
      <c r="I12" s="2"/>
      <c r="J12" s="4">
        <v>0.638888888888889</v>
      </c>
      <c r="K12" s="1"/>
    </row>
    <row r="13" spans="1:11" ht="15.75" customHeight="1">
      <c r="A13" s="2" t="s">
        <v>52</v>
      </c>
      <c r="B13" s="2" t="s">
        <v>54</v>
      </c>
      <c r="C13" s="2">
        <v>2</v>
      </c>
      <c r="D13" s="2"/>
      <c r="E13" s="2"/>
      <c r="F13" s="2">
        <v>2</v>
      </c>
      <c r="G13" s="2"/>
      <c r="H13" s="2"/>
      <c r="I13" s="2"/>
      <c r="J13" s="4">
        <v>0.638888888888889</v>
      </c>
      <c r="K13" s="1"/>
    </row>
    <row r="14" spans="1:11" ht="15.75" customHeight="1">
      <c r="A14" s="2" t="s">
        <v>52</v>
      </c>
      <c r="B14" s="2" t="s">
        <v>53</v>
      </c>
      <c r="C14" s="2">
        <v>48</v>
      </c>
      <c r="D14" s="2"/>
      <c r="E14" s="2"/>
      <c r="F14" s="2">
        <v>30</v>
      </c>
      <c r="G14" s="2">
        <v>8</v>
      </c>
      <c r="H14" s="2">
        <v>10</v>
      </c>
      <c r="I14" s="2"/>
      <c r="J14" s="4">
        <v>0.638888888888889</v>
      </c>
      <c r="K14" s="1"/>
    </row>
    <row r="15" spans="1:11" ht="15.75" customHeight="1">
      <c r="A15" s="2" t="s">
        <v>47</v>
      </c>
      <c r="B15" s="2" t="s">
        <v>10</v>
      </c>
      <c r="C15" s="2">
        <v>413</v>
      </c>
      <c r="D15" s="2">
        <v>88</v>
      </c>
      <c r="E15" s="2">
        <v>87</v>
      </c>
      <c r="F15" s="2">
        <v>207</v>
      </c>
      <c r="G15" s="2">
        <v>12</v>
      </c>
      <c r="H15" s="2">
        <v>19</v>
      </c>
      <c r="I15" s="2" t="s">
        <v>42</v>
      </c>
      <c r="J15" s="4">
        <v>0.6666666666666666</v>
      </c>
      <c r="K15" s="2"/>
    </row>
    <row r="16" spans="1:11" ht="16.5" customHeight="1">
      <c r="A16" s="7">
        <v>42130</v>
      </c>
      <c r="B16" s="2" t="s">
        <v>11</v>
      </c>
      <c r="C16" s="2">
        <f aca="true" t="shared" si="0" ref="C16:H16">SUM(C4:C15)</f>
        <v>2487</v>
      </c>
      <c r="D16" s="2">
        <f t="shared" si="0"/>
        <v>134</v>
      </c>
      <c r="E16" s="2">
        <f t="shared" si="0"/>
        <v>107</v>
      </c>
      <c r="F16" s="2">
        <f t="shared" si="0"/>
        <v>1624</v>
      </c>
      <c r="G16" s="2">
        <f t="shared" si="0"/>
        <v>196</v>
      </c>
      <c r="H16" s="2">
        <f t="shared" si="0"/>
        <v>426</v>
      </c>
      <c r="I16" s="2" t="s">
        <v>42</v>
      </c>
      <c r="J16" s="2"/>
      <c r="K16" s="2"/>
    </row>
    <row r="17" spans="1:11" ht="24" customHeight="1">
      <c r="A17" s="2" t="s">
        <v>55</v>
      </c>
      <c r="B17" s="2" t="s">
        <v>12</v>
      </c>
      <c r="C17" s="2">
        <v>1244</v>
      </c>
      <c r="D17" s="2">
        <v>131</v>
      </c>
      <c r="E17" s="2">
        <v>85</v>
      </c>
      <c r="F17" s="2">
        <v>701</v>
      </c>
      <c r="G17" s="2">
        <v>70</v>
      </c>
      <c r="H17" s="2">
        <v>257</v>
      </c>
      <c r="I17" s="2" t="s">
        <v>42</v>
      </c>
      <c r="J17" s="4">
        <v>0.2986111111111111</v>
      </c>
      <c r="K17" s="10" t="s">
        <v>56</v>
      </c>
    </row>
    <row r="18" spans="1:11" ht="15.75" customHeight="1">
      <c r="A18" s="2" t="s">
        <v>48</v>
      </c>
      <c r="B18" s="2" t="s">
        <v>14</v>
      </c>
      <c r="C18" s="2">
        <v>380</v>
      </c>
      <c r="D18" s="2">
        <v>5</v>
      </c>
      <c r="E18" s="2">
        <v>5</v>
      </c>
      <c r="F18" s="2">
        <v>264</v>
      </c>
      <c r="G18" s="2">
        <v>7</v>
      </c>
      <c r="H18" s="2">
        <v>99</v>
      </c>
      <c r="I18" s="2" t="s">
        <v>42</v>
      </c>
      <c r="J18" s="4">
        <v>0.5416666666666666</v>
      </c>
      <c r="K18" s="2"/>
    </row>
    <row r="19" spans="1:11" ht="15.75" customHeight="1">
      <c r="A19" s="2" t="s">
        <v>57</v>
      </c>
      <c r="B19" s="2" t="s">
        <v>23</v>
      </c>
      <c r="C19" s="2">
        <v>224</v>
      </c>
      <c r="D19" s="2">
        <v>0</v>
      </c>
      <c r="E19" s="2">
        <v>0</v>
      </c>
      <c r="F19" s="2">
        <v>178</v>
      </c>
      <c r="G19" s="2">
        <v>0</v>
      </c>
      <c r="H19" s="2">
        <v>46</v>
      </c>
      <c r="I19" s="2" t="s">
        <v>42</v>
      </c>
      <c r="J19" s="4">
        <v>0.5625</v>
      </c>
      <c r="K19" s="2"/>
    </row>
    <row r="20" spans="1:11" ht="15.75" customHeight="1">
      <c r="A20" s="2" t="s">
        <v>48</v>
      </c>
      <c r="B20" s="2" t="s">
        <v>16</v>
      </c>
      <c r="C20" s="2">
        <v>118</v>
      </c>
      <c r="D20" s="2">
        <v>0</v>
      </c>
      <c r="E20" s="2">
        <v>0</v>
      </c>
      <c r="F20" s="2">
        <v>40</v>
      </c>
      <c r="G20" s="2">
        <v>41</v>
      </c>
      <c r="H20" s="2">
        <v>37</v>
      </c>
      <c r="I20" s="2" t="s">
        <v>42</v>
      </c>
      <c r="J20" s="4">
        <v>0.576388888888889</v>
      </c>
      <c r="K20" s="2"/>
    </row>
    <row r="21" spans="1:11" ht="15.75" customHeight="1">
      <c r="A21" s="2" t="s">
        <v>48</v>
      </c>
      <c r="B21" s="2" t="s">
        <v>17</v>
      </c>
      <c r="C21" s="2">
        <v>149</v>
      </c>
      <c r="D21" s="2">
        <v>2</v>
      </c>
      <c r="E21" s="2">
        <v>3</v>
      </c>
      <c r="F21" s="2">
        <v>114</v>
      </c>
      <c r="G21" s="2">
        <v>8</v>
      </c>
      <c r="H21" s="2">
        <v>22</v>
      </c>
      <c r="I21" s="2" t="s">
        <v>42</v>
      </c>
      <c r="J21" s="4">
        <v>0.6041666666666666</v>
      </c>
      <c r="K21" s="2"/>
    </row>
    <row r="22" spans="1:11" ht="15.75" customHeight="1">
      <c r="A22" s="2" t="s">
        <v>57</v>
      </c>
      <c r="B22" s="2" t="s">
        <v>8</v>
      </c>
      <c r="C22" s="2">
        <v>413</v>
      </c>
      <c r="D22" s="2">
        <v>37</v>
      </c>
      <c r="E22" s="2">
        <v>43</v>
      </c>
      <c r="F22" s="2">
        <v>316</v>
      </c>
      <c r="G22" s="2">
        <v>9</v>
      </c>
      <c r="H22" s="2">
        <v>8</v>
      </c>
      <c r="I22" s="2" t="s">
        <v>42</v>
      </c>
      <c r="J22" s="4">
        <v>0.638888888888889</v>
      </c>
      <c r="K22" s="2"/>
    </row>
    <row r="23" spans="1:11" ht="15.75" customHeight="1">
      <c r="A23" s="2" t="s">
        <v>48</v>
      </c>
      <c r="B23" s="2" t="s">
        <v>19</v>
      </c>
      <c r="C23" s="2">
        <v>150</v>
      </c>
      <c r="D23" s="2">
        <v>0</v>
      </c>
      <c r="E23" s="2">
        <v>0</v>
      </c>
      <c r="F23" s="2">
        <v>105</v>
      </c>
      <c r="G23" s="2">
        <v>11</v>
      </c>
      <c r="H23" s="2">
        <v>34</v>
      </c>
      <c r="I23" s="2" t="s">
        <v>42</v>
      </c>
      <c r="J23" s="4">
        <v>0.6666666666666666</v>
      </c>
      <c r="K23" s="2"/>
    </row>
    <row r="24" spans="1:11" ht="15.75" customHeight="1">
      <c r="A24" s="7">
        <v>42131</v>
      </c>
      <c r="B24" s="2" t="s">
        <v>21</v>
      </c>
      <c r="C24" s="2">
        <f aca="true" t="shared" si="1" ref="C24:H24">SUM(C17:C23)</f>
        <v>2678</v>
      </c>
      <c r="D24" s="2">
        <f t="shared" si="1"/>
        <v>175</v>
      </c>
      <c r="E24" s="2">
        <f t="shared" si="1"/>
        <v>136</v>
      </c>
      <c r="F24" s="2">
        <f t="shared" si="1"/>
        <v>1718</v>
      </c>
      <c r="G24" s="2">
        <f t="shared" si="1"/>
        <v>146</v>
      </c>
      <c r="H24" s="2">
        <f t="shared" si="1"/>
        <v>503</v>
      </c>
      <c r="I24" s="2" t="s">
        <v>42</v>
      </c>
      <c r="J24" s="2"/>
      <c r="K24" s="2"/>
    </row>
    <row r="25" spans="1:11" ht="22.5">
      <c r="A25" s="7" t="s">
        <v>43</v>
      </c>
      <c r="B25" s="2" t="s">
        <v>6</v>
      </c>
      <c r="C25" s="2">
        <v>1525</v>
      </c>
      <c r="D25" s="2">
        <v>163</v>
      </c>
      <c r="E25" s="2">
        <v>41</v>
      </c>
      <c r="F25" s="2">
        <v>932</v>
      </c>
      <c r="G25" s="2">
        <v>47</v>
      </c>
      <c r="H25" s="2">
        <v>342</v>
      </c>
      <c r="I25" s="2" t="s">
        <v>42</v>
      </c>
      <c r="J25" s="4">
        <v>0.2986111111111111</v>
      </c>
      <c r="K25" s="10" t="s">
        <v>65</v>
      </c>
    </row>
    <row r="26" spans="1:11" ht="15.75" customHeight="1">
      <c r="A26" s="2" t="s">
        <v>58</v>
      </c>
      <c r="B26" s="2" t="s">
        <v>22</v>
      </c>
      <c r="C26" s="2">
        <v>616</v>
      </c>
      <c r="D26" s="2">
        <v>33</v>
      </c>
      <c r="E26" s="2">
        <v>14</v>
      </c>
      <c r="F26" s="2">
        <v>446</v>
      </c>
      <c r="G26" s="2">
        <v>31</v>
      </c>
      <c r="H26" s="2">
        <v>92</v>
      </c>
      <c r="I26" s="2" t="s">
        <v>42</v>
      </c>
      <c r="J26" s="4" t="s">
        <v>70</v>
      </c>
      <c r="K26" s="2"/>
    </row>
    <row r="27" spans="1:11" ht="15.75" customHeight="1">
      <c r="A27" s="2" t="s">
        <v>61</v>
      </c>
      <c r="B27" s="2" t="s">
        <v>28</v>
      </c>
      <c r="C27" s="3">
        <v>151</v>
      </c>
      <c r="D27" s="2"/>
      <c r="E27" s="2"/>
      <c r="F27" s="2">
        <v>117</v>
      </c>
      <c r="G27" s="2">
        <v>8</v>
      </c>
      <c r="H27" s="2">
        <v>26</v>
      </c>
      <c r="I27" s="2" t="s">
        <v>42</v>
      </c>
      <c r="J27" s="4">
        <v>0.6041666666666666</v>
      </c>
      <c r="K27" s="2"/>
    </row>
    <row r="28" spans="1:11" ht="15.75" customHeight="1">
      <c r="A28" s="2" t="s">
        <v>61</v>
      </c>
      <c r="B28" s="2" t="s">
        <v>44</v>
      </c>
      <c r="C28" s="2">
        <v>67</v>
      </c>
      <c r="D28" s="2">
        <v>5</v>
      </c>
      <c r="E28" s="2">
        <v>0</v>
      </c>
      <c r="F28" s="2">
        <v>37</v>
      </c>
      <c r="G28" s="2">
        <v>7</v>
      </c>
      <c r="H28" s="2">
        <v>18</v>
      </c>
      <c r="I28" s="2" t="s">
        <v>42</v>
      </c>
      <c r="J28" s="4">
        <v>0.625</v>
      </c>
      <c r="K28" s="2"/>
    </row>
    <row r="29" spans="1:11" ht="15.75" customHeight="1">
      <c r="A29" s="2" t="s">
        <v>61</v>
      </c>
      <c r="B29" s="8" t="s">
        <v>60</v>
      </c>
      <c r="C29" s="8">
        <v>215</v>
      </c>
      <c r="D29" s="8"/>
      <c r="E29" s="8">
        <v>1</v>
      </c>
      <c r="F29" s="8">
        <v>171</v>
      </c>
      <c r="G29" s="8">
        <v>1</v>
      </c>
      <c r="H29" s="8">
        <v>42</v>
      </c>
      <c r="I29" s="2" t="s">
        <v>42</v>
      </c>
      <c r="J29" s="4">
        <v>0.6458333333333334</v>
      </c>
      <c r="K29" s="2"/>
    </row>
    <row r="30" spans="1:11" ht="15.75" customHeight="1">
      <c r="A30" s="2" t="s">
        <v>61</v>
      </c>
      <c r="B30" s="2" t="s">
        <v>62</v>
      </c>
      <c r="C30" s="2">
        <v>201</v>
      </c>
      <c r="D30" s="3">
        <v>14</v>
      </c>
      <c r="E30" s="3">
        <v>6</v>
      </c>
      <c r="F30" s="3">
        <v>143</v>
      </c>
      <c r="G30" s="3">
        <v>5</v>
      </c>
      <c r="H30" s="3">
        <v>33</v>
      </c>
      <c r="I30" s="2" t="s">
        <v>42</v>
      </c>
      <c r="J30" s="4">
        <v>0.6666666666666666</v>
      </c>
      <c r="K30" s="2"/>
    </row>
    <row r="31" spans="1:11" ht="15.75" customHeight="1">
      <c r="A31" s="7">
        <v>42132</v>
      </c>
      <c r="B31" s="9" t="s">
        <v>45</v>
      </c>
      <c r="C31" s="9">
        <f aca="true" t="shared" si="2" ref="C31:H31">SUM(C25:C30)</f>
        <v>2775</v>
      </c>
      <c r="D31" s="9">
        <f t="shared" si="2"/>
        <v>215</v>
      </c>
      <c r="E31" s="9">
        <f t="shared" si="2"/>
        <v>62</v>
      </c>
      <c r="F31" s="9">
        <f t="shared" si="2"/>
        <v>1846</v>
      </c>
      <c r="G31" s="9">
        <f t="shared" si="2"/>
        <v>99</v>
      </c>
      <c r="H31" s="9">
        <f t="shared" si="2"/>
        <v>553</v>
      </c>
      <c r="I31" s="2" t="s">
        <v>42</v>
      </c>
      <c r="J31" s="4"/>
      <c r="K31" s="2"/>
    </row>
    <row r="32" spans="1:11" ht="15.75" customHeight="1">
      <c r="A32" s="2" t="s">
        <v>63</v>
      </c>
      <c r="B32" s="2" t="s">
        <v>30</v>
      </c>
      <c r="C32" s="2">
        <v>340</v>
      </c>
      <c r="D32" s="2">
        <v>28</v>
      </c>
      <c r="E32" s="2">
        <v>22</v>
      </c>
      <c r="F32" s="2">
        <v>199</v>
      </c>
      <c r="G32" s="2">
        <v>7</v>
      </c>
      <c r="H32" s="2">
        <v>84</v>
      </c>
      <c r="I32" s="2" t="s">
        <v>42</v>
      </c>
      <c r="J32" s="4">
        <v>0.2986111111111111</v>
      </c>
      <c r="K32" s="2"/>
    </row>
    <row r="33" spans="1:11" ht="15.75" customHeight="1">
      <c r="A33" s="2" t="s">
        <v>63</v>
      </c>
      <c r="B33" s="2" t="s">
        <v>46</v>
      </c>
      <c r="C33" s="2">
        <v>74</v>
      </c>
      <c r="D33" s="2">
        <v>1</v>
      </c>
      <c r="E33" s="2">
        <v>0</v>
      </c>
      <c r="F33" s="2">
        <v>54</v>
      </c>
      <c r="G33" s="2">
        <v>5</v>
      </c>
      <c r="H33" s="2">
        <v>14</v>
      </c>
      <c r="I33" s="2" t="s">
        <v>42</v>
      </c>
      <c r="J33" s="4">
        <v>0.3541666666666667</v>
      </c>
      <c r="K33" s="2"/>
    </row>
    <row r="34" spans="1:11" ht="15.75" customHeight="1">
      <c r="A34" s="2" t="s">
        <v>63</v>
      </c>
      <c r="B34" s="2" t="s">
        <v>32</v>
      </c>
      <c r="C34" s="2">
        <v>560</v>
      </c>
      <c r="D34" s="2">
        <v>84</v>
      </c>
      <c r="E34" s="2">
        <v>77</v>
      </c>
      <c r="F34" s="2">
        <v>135</v>
      </c>
      <c r="G34" s="2">
        <v>90</v>
      </c>
      <c r="H34" s="2">
        <v>174</v>
      </c>
      <c r="I34" s="2" t="s">
        <v>42</v>
      </c>
      <c r="J34" s="4">
        <v>0.3611111111111111</v>
      </c>
      <c r="K34" s="2"/>
    </row>
    <row r="35" spans="1:11" ht="15.75" customHeight="1">
      <c r="A35" s="2" t="s">
        <v>63</v>
      </c>
      <c r="B35" s="2" t="s">
        <v>33</v>
      </c>
      <c r="C35" s="2">
        <v>337</v>
      </c>
      <c r="D35" s="2">
        <v>10</v>
      </c>
      <c r="E35" s="2">
        <v>0</v>
      </c>
      <c r="F35" s="2">
        <v>299</v>
      </c>
      <c r="G35" s="2">
        <v>9</v>
      </c>
      <c r="H35" s="2">
        <v>19</v>
      </c>
      <c r="I35" s="2" t="s">
        <v>42</v>
      </c>
      <c r="J35" s="4">
        <v>0.4166666666666667</v>
      </c>
      <c r="K35" s="2" t="s">
        <v>69</v>
      </c>
    </row>
    <row r="36" spans="1:11" ht="15.75" customHeight="1">
      <c r="A36" s="2" t="s">
        <v>67</v>
      </c>
      <c r="B36" s="2" t="s">
        <v>34</v>
      </c>
      <c r="C36" s="2">
        <v>72</v>
      </c>
      <c r="D36" s="2"/>
      <c r="E36" s="2"/>
      <c r="F36" s="2">
        <v>69</v>
      </c>
      <c r="G36" s="2">
        <v>2</v>
      </c>
      <c r="H36" s="2">
        <v>1</v>
      </c>
      <c r="I36" s="2" t="s">
        <v>42</v>
      </c>
      <c r="J36" s="4">
        <v>0.4583333333333333</v>
      </c>
      <c r="K36" s="5" t="s">
        <v>68</v>
      </c>
    </row>
    <row r="37" spans="1:11" ht="15.75" customHeight="1">
      <c r="A37" s="2" t="s">
        <v>66</v>
      </c>
      <c r="B37" s="2" t="s">
        <v>31</v>
      </c>
      <c r="C37" s="2">
        <v>83</v>
      </c>
      <c r="D37" s="2"/>
      <c r="E37" s="2"/>
      <c r="F37" s="2">
        <v>67</v>
      </c>
      <c r="G37" s="2">
        <v>1</v>
      </c>
      <c r="H37" s="2">
        <v>15</v>
      </c>
      <c r="I37" s="2" t="s">
        <v>42</v>
      </c>
      <c r="J37" s="4">
        <v>0.5416666666666666</v>
      </c>
      <c r="K37" s="1"/>
    </row>
    <row r="38" spans="1:11" ht="15.75" customHeight="1">
      <c r="A38" s="2" t="s">
        <v>66</v>
      </c>
      <c r="B38" s="2" t="s">
        <v>27</v>
      </c>
      <c r="C38" s="2">
        <v>380</v>
      </c>
      <c r="D38" s="2">
        <v>8</v>
      </c>
      <c r="E38" s="2">
        <v>1</v>
      </c>
      <c r="F38" s="2">
        <v>243</v>
      </c>
      <c r="G38" s="2">
        <v>36</v>
      </c>
      <c r="H38" s="2">
        <v>92</v>
      </c>
      <c r="I38" s="2" t="s">
        <v>42</v>
      </c>
      <c r="J38" s="4">
        <v>0.5416666666666666</v>
      </c>
      <c r="K38" s="2"/>
    </row>
    <row r="39" spans="1:11" ht="15.75" customHeight="1">
      <c r="A39" s="2" t="s">
        <v>66</v>
      </c>
      <c r="B39" s="2" t="s">
        <v>29</v>
      </c>
      <c r="C39" s="2">
        <v>330</v>
      </c>
      <c r="D39" s="2"/>
      <c r="E39" s="2"/>
      <c r="F39" s="2">
        <v>235</v>
      </c>
      <c r="G39" s="2">
        <v>37</v>
      </c>
      <c r="H39" s="2">
        <v>58</v>
      </c>
      <c r="I39" s="2" t="s">
        <v>42</v>
      </c>
      <c r="J39" s="4">
        <v>0.5833333333333334</v>
      </c>
      <c r="K39" s="2"/>
    </row>
    <row r="40" spans="1:11" ht="15.75" customHeight="1">
      <c r="A40" s="2" t="s">
        <v>59</v>
      </c>
      <c r="B40" s="2" t="s">
        <v>15</v>
      </c>
      <c r="C40" s="2">
        <v>181</v>
      </c>
      <c r="D40" s="2"/>
      <c r="E40" s="2"/>
      <c r="F40" s="2">
        <v>96</v>
      </c>
      <c r="G40" s="2">
        <v>29</v>
      </c>
      <c r="H40" s="2">
        <v>56</v>
      </c>
      <c r="I40" s="2" t="s">
        <v>42</v>
      </c>
      <c r="J40" s="4">
        <v>0.625</v>
      </c>
      <c r="K40" s="2"/>
    </row>
    <row r="41" spans="1:11" ht="15.75" customHeight="1">
      <c r="A41" s="7">
        <v>42133</v>
      </c>
      <c r="B41" s="2" t="s">
        <v>21</v>
      </c>
      <c r="C41" s="2">
        <f aca="true" t="shared" si="3" ref="C41:H41">SUM(C32:C40)</f>
        <v>2357</v>
      </c>
      <c r="D41" s="2">
        <f t="shared" si="3"/>
        <v>131</v>
      </c>
      <c r="E41" s="2">
        <f t="shared" si="3"/>
        <v>100</v>
      </c>
      <c r="F41" s="2">
        <f t="shared" si="3"/>
        <v>1397</v>
      </c>
      <c r="G41" s="2">
        <f t="shared" si="3"/>
        <v>216</v>
      </c>
      <c r="H41" s="2">
        <f t="shared" si="3"/>
        <v>513</v>
      </c>
      <c r="I41" s="2" t="s">
        <v>42</v>
      </c>
      <c r="J41" s="6"/>
      <c r="K41" s="6"/>
    </row>
    <row r="42" spans="1:11" ht="15.75" customHeight="1">
      <c r="A42" s="11" t="s">
        <v>35</v>
      </c>
      <c r="B42" s="11"/>
      <c r="C42" s="2">
        <f aca="true" t="shared" si="4" ref="C42:H42">C16+C24+C31+C41</f>
        <v>10297</v>
      </c>
      <c r="D42" s="2">
        <f t="shared" si="4"/>
        <v>655</v>
      </c>
      <c r="E42" s="2">
        <f t="shared" si="4"/>
        <v>405</v>
      </c>
      <c r="F42" s="2">
        <f t="shared" si="4"/>
        <v>6585</v>
      </c>
      <c r="G42" s="2">
        <f t="shared" si="4"/>
        <v>657</v>
      </c>
      <c r="H42" s="2">
        <f t="shared" si="4"/>
        <v>1995</v>
      </c>
      <c r="I42" s="2" t="s">
        <v>42</v>
      </c>
      <c r="J42" s="2"/>
      <c r="K42" s="2"/>
    </row>
  </sheetData>
  <mergeCells count="9">
    <mergeCell ref="A42:B42"/>
    <mergeCell ref="A1:K1"/>
    <mergeCell ref="D2:H2"/>
    <mergeCell ref="A2:A3"/>
    <mergeCell ref="B2:B3"/>
    <mergeCell ref="C2:C3"/>
    <mergeCell ref="I2:I3"/>
    <mergeCell ref="J2:J3"/>
    <mergeCell ref="K2:K3"/>
  </mergeCells>
  <printOptions/>
  <pageMargins left="0.35433070866141736" right="0.35433070866141736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2015-04-29T01:39:34Z</cp:lastPrinted>
  <dcterms:created xsi:type="dcterms:W3CDTF">2015-04-24T00:36:13Z</dcterms:created>
  <dcterms:modified xsi:type="dcterms:W3CDTF">2015-04-29T02:21:53Z</dcterms:modified>
  <cp:category/>
  <cp:version/>
  <cp:contentType/>
  <cp:contentStatus/>
</cp:coreProperties>
</file>