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1935" windowWidth="11655" windowHeight="6210" activeTab="0"/>
  </bookViews>
  <sheets>
    <sheet name="封面" sheetId="1" r:id="rId1"/>
    <sheet name="说明" sheetId="2" r:id="rId2"/>
    <sheet name="数学" sheetId="3" r:id="rId3"/>
    <sheet name="科学" sheetId="4" r:id="rId4"/>
    <sheet name="音乐" sheetId="5" r:id="rId5"/>
    <sheet name="体育" sheetId="6" r:id="rId6"/>
    <sheet name="美术" sheetId="7" r:id="rId7"/>
    <sheet name="图书" sheetId="8" r:id="rId8"/>
    <sheet name="电教" sheetId="9" r:id="rId9"/>
  </sheets>
  <definedNames>
    <definedName name="_xlnm.Print_Titles" localSheetId="3">'科学'!$1:$2</definedName>
    <definedName name="_xlnm.Print_Titles" localSheetId="6">'美术'!$1:$2</definedName>
    <definedName name="_xlnm.Print_Titles" localSheetId="2">'数学'!$1:$2</definedName>
    <definedName name="_xlnm.Print_Titles" localSheetId="5">'体育'!$1:$2</definedName>
    <definedName name="_xlnm.Print_Titles" localSheetId="4">'音乐'!$1:$2</definedName>
  </definedNames>
  <calcPr fullCalcOnLoad="1"/>
</workbook>
</file>

<file path=xl/sharedStrings.xml><?xml version="1.0" encoding="utf-8"?>
<sst xmlns="http://schemas.openxmlformats.org/spreadsheetml/2006/main" count="3275" uniqueCount="1484">
  <si>
    <t>编号</t>
  </si>
  <si>
    <t>名称</t>
  </si>
  <si>
    <t>规格 型号 功能</t>
  </si>
  <si>
    <t>单位</t>
  </si>
  <si>
    <t>执行标准代号</t>
  </si>
  <si>
    <t>台</t>
  </si>
  <si>
    <t xml:space="preserve"> </t>
  </si>
  <si>
    <t>01012</t>
  </si>
  <si>
    <t>计算器</t>
  </si>
  <si>
    <t>简易型</t>
  </si>
  <si>
    <t>个</t>
  </si>
  <si>
    <t>02</t>
  </si>
  <si>
    <t>一般</t>
  </si>
  <si>
    <t>02002</t>
  </si>
  <si>
    <t>打孔器</t>
  </si>
  <si>
    <t>4件</t>
  </si>
  <si>
    <t>套</t>
  </si>
  <si>
    <t>02015</t>
  </si>
  <si>
    <t>打气筒</t>
  </si>
  <si>
    <t>SB/T 10205</t>
  </si>
  <si>
    <t>02020</t>
  </si>
  <si>
    <t>仪器车</t>
  </si>
  <si>
    <t>辆</t>
  </si>
  <si>
    <t>02041</t>
  </si>
  <si>
    <t>生物显微镜</t>
  </si>
  <si>
    <t>GB/T 2985</t>
  </si>
  <si>
    <t>02043</t>
  </si>
  <si>
    <t>生物显微演示装置</t>
  </si>
  <si>
    <t>JY/T 0376</t>
  </si>
  <si>
    <t>02045</t>
  </si>
  <si>
    <t>学生显微镜</t>
  </si>
  <si>
    <t>02052</t>
  </si>
  <si>
    <t>放大镜</t>
  </si>
  <si>
    <t>JY/T 0378</t>
  </si>
  <si>
    <t>02061</t>
  </si>
  <si>
    <t>天文望远镜</t>
  </si>
  <si>
    <t>02075</t>
  </si>
  <si>
    <t>酒精喷灯</t>
  </si>
  <si>
    <t>坐式</t>
  </si>
  <si>
    <t>02077</t>
  </si>
  <si>
    <t>电加热器</t>
  </si>
  <si>
    <t>密封式</t>
  </si>
  <si>
    <t>GB 4706.22</t>
  </si>
  <si>
    <t>02086</t>
  </si>
  <si>
    <t>电冰箱</t>
  </si>
  <si>
    <t>GB/T 8059.2</t>
  </si>
  <si>
    <t>02091</t>
  </si>
  <si>
    <t>电烤箱</t>
  </si>
  <si>
    <t>QB/T 1240</t>
  </si>
  <si>
    <t>02092</t>
  </si>
  <si>
    <t>保温箱</t>
  </si>
  <si>
    <t>02101</t>
  </si>
  <si>
    <t>听诊器</t>
  </si>
  <si>
    <t>YY 91035</t>
  </si>
  <si>
    <t>02128</t>
  </si>
  <si>
    <t>手持移动灯</t>
  </si>
  <si>
    <t>只</t>
  </si>
  <si>
    <t>GB/T 7000.11</t>
  </si>
  <si>
    <t>02129</t>
  </si>
  <si>
    <t>水槽</t>
  </si>
  <si>
    <t>03</t>
  </si>
  <si>
    <t>支架</t>
  </si>
  <si>
    <t>03002</t>
  </si>
  <si>
    <t>方座支架</t>
  </si>
  <si>
    <t>JY 167</t>
  </si>
  <si>
    <t>03006</t>
  </si>
  <si>
    <t>三脚架</t>
  </si>
  <si>
    <t>03008</t>
  </si>
  <si>
    <t>试管架</t>
  </si>
  <si>
    <t>03013</t>
  </si>
  <si>
    <t>旋转架</t>
  </si>
  <si>
    <t>03021</t>
  </si>
  <si>
    <t>百叶箱支架</t>
  </si>
  <si>
    <t>03022</t>
  </si>
  <si>
    <t>百叶箱</t>
  </si>
  <si>
    <t>460mm×290mm×537mm</t>
  </si>
  <si>
    <t>04</t>
  </si>
  <si>
    <t>电源</t>
  </si>
  <si>
    <t>04002</t>
  </si>
  <si>
    <t>学生电源</t>
  </si>
  <si>
    <t>JY 0374</t>
  </si>
  <si>
    <t>04005</t>
  </si>
  <si>
    <t>教学电源</t>
  </si>
  <si>
    <t>JY 0361</t>
  </si>
  <si>
    <t>04010</t>
  </si>
  <si>
    <t>电池盒</t>
  </si>
  <si>
    <t>1</t>
  </si>
  <si>
    <t>测量</t>
  </si>
  <si>
    <t>长度</t>
  </si>
  <si>
    <t>10003</t>
  </si>
  <si>
    <t>直尺</t>
  </si>
  <si>
    <t>500mm</t>
  </si>
  <si>
    <t>10006</t>
  </si>
  <si>
    <t>软尺</t>
  </si>
  <si>
    <t>1500mm</t>
  </si>
  <si>
    <t>11</t>
  </si>
  <si>
    <t>质量</t>
  </si>
  <si>
    <t>托盘天平</t>
  </si>
  <si>
    <t>500g，0.5g</t>
  </si>
  <si>
    <t>QB/T 2087</t>
  </si>
  <si>
    <t>11029</t>
  </si>
  <si>
    <t>金属钩码</t>
  </si>
  <si>
    <t>50g×10</t>
  </si>
  <si>
    <t>JY 105</t>
  </si>
  <si>
    <t>11030</t>
  </si>
  <si>
    <t>体重计</t>
  </si>
  <si>
    <t>QB 2065</t>
  </si>
  <si>
    <t>12</t>
  </si>
  <si>
    <t>时间</t>
  </si>
  <si>
    <t>12003</t>
  </si>
  <si>
    <t>电子停表</t>
  </si>
  <si>
    <t>0.1s</t>
  </si>
  <si>
    <t>块</t>
  </si>
  <si>
    <t>温度</t>
  </si>
  <si>
    <t>13001</t>
  </si>
  <si>
    <t>温度计</t>
  </si>
  <si>
    <t>支</t>
  </si>
  <si>
    <t>JJG 130</t>
  </si>
  <si>
    <t>13002</t>
  </si>
  <si>
    <t>13010</t>
  </si>
  <si>
    <t>体温计</t>
  </si>
  <si>
    <t>GB 1588</t>
  </si>
  <si>
    <t>13021</t>
  </si>
  <si>
    <t>最高温度表</t>
  </si>
  <si>
    <t>13022</t>
  </si>
  <si>
    <t>最低温度表</t>
  </si>
  <si>
    <t>力</t>
  </si>
  <si>
    <t>14002</t>
  </si>
  <si>
    <t>条形盒测力计</t>
  </si>
  <si>
    <t>5N</t>
  </si>
  <si>
    <t>JY 0127</t>
  </si>
  <si>
    <t>14003</t>
  </si>
  <si>
    <t>2.5N</t>
  </si>
  <si>
    <t>14004</t>
  </si>
  <si>
    <t xml:space="preserve">1N   </t>
  </si>
  <si>
    <t>15</t>
  </si>
  <si>
    <t>电</t>
  </si>
  <si>
    <t>15011</t>
  </si>
  <si>
    <t>多用电表</t>
  </si>
  <si>
    <t>JB/T 9283</t>
  </si>
  <si>
    <t>其它</t>
  </si>
  <si>
    <t>湿度计</t>
  </si>
  <si>
    <t>指针式</t>
  </si>
  <si>
    <t>指南针</t>
  </si>
  <si>
    <t>肺活量计</t>
  </si>
  <si>
    <t>一次性吹嘴</t>
  </si>
  <si>
    <t>16022</t>
  </si>
  <si>
    <t>雨量器</t>
  </si>
  <si>
    <t>16025</t>
  </si>
  <si>
    <t>风杯式风速表</t>
  </si>
  <si>
    <t>有直读装置</t>
  </si>
  <si>
    <t>专用仪器</t>
  </si>
  <si>
    <t>29</t>
  </si>
  <si>
    <t>小学科学</t>
  </si>
  <si>
    <t>29001</t>
  </si>
  <si>
    <t>斜面</t>
  </si>
  <si>
    <t>29002</t>
  </si>
  <si>
    <t>压簧</t>
  </si>
  <si>
    <t>29003</t>
  </si>
  <si>
    <t>拉簧</t>
  </si>
  <si>
    <t>29004</t>
  </si>
  <si>
    <t>沉浮块</t>
  </si>
  <si>
    <t>同体积不同质量、同质量不同形状、可改变质量等物体</t>
  </si>
  <si>
    <t>29005</t>
  </si>
  <si>
    <t>杠杆尺及支架</t>
  </si>
  <si>
    <t xml:space="preserve">个  </t>
  </si>
  <si>
    <t>29006</t>
  </si>
  <si>
    <t>滑轮组及支架</t>
  </si>
  <si>
    <t>29007</t>
  </si>
  <si>
    <t>轮轴及支架</t>
  </si>
  <si>
    <t>29008</t>
  </si>
  <si>
    <t>齿轮组及支架</t>
  </si>
  <si>
    <t>29009</t>
  </si>
  <si>
    <t>弹簧片</t>
  </si>
  <si>
    <t>29010</t>
  </si>
  <si>
    <t>小车</t>
  </si>
  <si>
    <t>三球仪</t>
  </si>
  <si>
    <t>29011</t>
  </si>
  <si>
    <t>太阳高度测量器</t>
  </si>
  <si>
    <t>29012</t>
  </si>
  <si>
    <t>风的形成实验材料</t>
  </si>
  <si>
    <t>29013</t>
  </si>
  <si>
    <t>组装风车材料</t>
  </si>
  <si>
    <t>29014</t>
  </si>
  <si>
    <t>组装水轮材料</t>
  </si>
  <si>
    <t>29015</t>
  </si>
  <si>
    <t>太阳能的应用材料</t>
  </si>
  <si>
    <t>22001</t>
  </si>
  <si>
    <t>音叉</t>
  </si>
  <si>
    <t>256Hz</t>
  </si>
  <si>
    <t>JY 227</t>
  </si>
  <si>
    <t>29016</t>
  </si>
  <si>
    <t>小鼓</t>
  </si>
  <si>
    <t>29017</t>
  </si>
  <si>
    <t>组装土电话材料</t>
  </si>
  <si>
    <t>29018</t>
  </si>
  <si>
    <t>热传导实验材料</t>
  </si>
  <si>
    <t>木、金属、塑料、玻璃、陶瓷、棉花、石棉等材料</t>
  </si>
  <si>
    <t>29019</t>
  </si>
  <si>
    <t>物体热涨冷缩实验材料</t>
  </si>
  <si>
    <t>金属球、塑料球、实验架等</t>
  </si>
  <si>
    <t>29020</t>
  </si>
  <si>
    <t>灯座及灯泡</t>
  </si>
  <si>
    <t>29021</t>
  </si>
  <si>
    <t>开关</t>
  </si>
  <si>
    <t>29022</t>
  </si>
  <si>
    <t>物体导电性实验材料</t>
  </si>
  <si>
    <t>24001</t>
  </si>
  <si>
    <t>条形磁铁</t>
  </si>
  <si>
    <t>D-CG-LT-180</t>
  </si>
  <si>
    <t>JY 0057</t>
  </si>
  <si>
    <t>29025</t>
  </si>
  <si>
    <t>学生用</t>
  </si>
  <si>
    <t>24002</t>
  </si>
  <si>
    <t>蹄形磁铁</t>
  </si>
  <si>
    <t>D-CG-LU-80</t>
  </si>
  <si>
    <t>29028</t>
  </si>
  <si>
    <t>29029</t>
  </si>
  <si>
    <t>磁针</t>
  </si>
  <si>
    <t>JY 0012</t>
  </si>
  <si>
    <t>29030</t>
  </si>
  <si>
    <t>环形磁铁</t>
  </si>
  <si>
    <t>29031</t>
  </si>
  <si>
    <t>电磁铁组装材料</t>
  </si>
  <si>
    <t>29032</t>
  </si>
  <si>
    <t>电磁铁</t>
  </si>
  <si>
    <t>演示用</t>
  </si>
  <si>
    <t>29033</t>
  </si>
  <si>
    <t>手摇发电机</t>
  </si>
  <si>
    <t>激光笔</t>
  </si>
  <si>
    <t>29035</t>
  </si>
  <si>
    <t>小孔成像装置</t>
  </si>
  <si>
    <t>组装式</t>
  </si>
  <si>
    <t>29036</t>
  </si>
  <si>
    <t>平面镜及支架</t>
  </si>
  <si>
    <t>29037</t>
  </si>
  <si>
    <t>曲面镜及支架</t>
  </si>
  <si>
    <t>凸面镜、凹面镜等</t>
  </si>
  <si>
    <t>29038</t>
  </si>
  <si>
    <t>透镜、棱镜及支架</t>
  </si>
  <si>
    <t>凸透镜、三棱镜等</t>
  </si>
  <si>
    <t>29039</t>
  </si>
  <si>
    <t>成像屏及支架</t>
  </si>
  <si>
    <t>29040</t>
  </si>
  <si>
    <t>昆虫观察盒</t>
  </si>
  <si>
    <t>29041</t>
  </si>
  <si>
    <t>动物饲养笼</t>
  </si>
  <si>
    <t>29042</t>
  </si>
  <si>
    <t>塑料注射器</t>
  </si>
  <si>
    <t>30mL</t>
  </si>
  <si>
    <t>GB 15810</t>
  </si>
  <si>
    <t>3</t>
  </si>
  <si>
    <t>模型</t>
  </si>
  <si>
    <t>39</t>
  </si>
  <si>
    <t>39001</t>
  </si>
  <si>
    <t>照相机模型</t>
  </si>
  <si>
    <t>39051</t>
  </si>
  <si>
    <t>儿童骨骼模型</t>
  </si>
  <si>
    <t>39052</t>
  </si>
  <si>
    <t>儿童牙列模型</t>
  </si>
  <si>
    <t>附牙刷</t>
  </si>
  <si>
    <t>39053</t>
  </si>
  <si>
    <t>少年人体半身模型</t>
  </si>
  <si>
    <t>39054</t>
  </si>
  <si>
    <t>眼构造模型</t>
  </si>
  <si>
    <t>39101</t>
  </si>
  <si>
    <t>啄木鸟仿真模型</t>
  </si>
  <si>
    <t>自然大，用羽毛制作</t>
  </si>
  <si>
    <t>件</t>
  </si>
  <si>
    <t>39102</t>
  </si>
  <si>
    <t>猫头鹰仿真模型</t>
  </si>
  <si>
    <t>平面政区地球仪</t>
  </si>
  <si>
    <t>1∶40 000 000</t>
  </si>
  <si>
    <t>JY 0058</t>
  </si>
  <si>
    <t>平面地形地球仪</t>
  </si>
  <si>
    <t>39151</t>
  </si>
  <si>
    <t>地动仪模型</t>
  </si>
  <si>
    <t>39152</t>
  </si>
  <si>
    <t>地球构造模型</t>
  </si>
  <si>
    <t>39154</t>
  </si>
  <si>
    <t>司南模型</t>
  </si>
  <si>
    <t>39156</t>
  </si>
  <si>
    <t>月相变化演示器</t>
  </si>
  <si>
    <t>4</t>
  </si>
  <si>
    <t>标本</t>
  </si>
  <si>
    <t>49</t>
  </si>
  <si>
    <t>43050</t>
  </si>
  <si>
    <t>蟾蜍浸制标本</t>
  </si>
  <si>
    <t>瓶</t>
  </si>
  <si>
    <t>43051</t>
  </si>
  <si>
    <t>河蚌浸制标本</t>
  </si>
  <si>
    <t>43052</t>
  </si>
  <si>
    <t>爬行类动物浸制标本</t>
  </si>
  <si>
    <t>蛇或蜥蜴</t>
  </si>
  <si>
    <t>43053</t>
  </si>
  <si>
    <t>蛙发育顺序标本</t>
  </si>
  <si>
    <t>JY 0148</t>
  </si>
  <si>
    <t>43150</t>
  </si>
  <si>
    <t>昆虫标本</t>
  </si>
  <si>
    <t>43151</t>
  </si>
  <si>
    <t>桑蚕生活史标本</t>
  </si>
  <si>
    <t>43152</t>
  </si>
  <si>
    <t>兔外形标本</t>
  </si>
  <si>
    <t>43153</t>
  </si>
  <si>
    <t>植物种子传播方式标本</t>
  </si>
  <si>
    <t>动物传播、弹力传播、风力传播、水力传播</t>
  </si>
  <si>
    <t>盒</t>
  </si>
  <si>
    <t>49001</t>
  </si>
  <si>
    <t>天然材料标本</t>
  </si>
  <si>
    <t>木、棉花、石油、煤、矿石等</t>
  </si>
  <si>
    <t>49002</t>
  </si>
  <si>
    <t>人造材料标本</t>
  </si>
  <si>
    <t>金属、塑料、玻璃、陶瓷、纸、布、密度板、水泥等</t>
  </si>
  <si>
    <t>49003</t>
  </si>
  <si>
    <t>纺织品标本</t>
  </si>
  <si>
    <t>49004</t>
  </si>
  <si>
    <t>各种纸样标本</t>
  </si>
  <si>
    <t>49005</t>
  </si>
  <si>
    <t>矿物标本</t>
  </si>
  <si>
    <t>49006</t>
  </si>
  <si>
    <t>岩石标本</t>
  </si>
  <si>
    <t>49007</t>
  </si>
  <si>
    <t>金属矿物标本</t>
  </si>
  <si>
    <t>铜、铁、铝、钨、锡等</t>
  </si>
  <si>
    <t>49008</t>
  </si>
  <si>
    <t>土壤标本</t>
  </si>
  <si>
    <t>49009</t>
  </si>
  <si>
    <t>矿物提炼物标本</t>
  </si>
  <si>
    <t>石油、金属等</t>
  </si>
  <si>
    <t>玻片标本</t>
  </si>
  <si>
    <t>43201</t>
  </si>
  <si>
    <t>植物根尖纵切</t>
  </si>
  <si>
    <t>片</t>
  </si>
  <si>
    <t>JY 0068</t>
  </si>
  <si>
    <t>43206</t>
  </si>
  <si>
    <t>木本双子叶植物茎横切</t>
  </si>
  <si>
    <t>JY 73</t>
  </si>
  <si>
    <t>43250</t>
  </si>
  <si>
    <t>草本植物茎横切</t>
  </si>
  <si>
    <t>43251</t>
  </si>
  <si>
    <t>洋葱表皮装片</t>
  </si>
  <si>
    <t>43252</t>
  </si>
  <si>
    <t>叶片横切</t>
  </si>
  <si>
    <t>43253</t>
  </si>
  <si>
    <t>叶片气孔装片</t>
  </si>
  <si>
    <t>43450</t>
  </si>
  <si>
    <t>动物表皮细胞装片</t>
  </si>
  <si>
    <t>43451</t>
  </si>
  <si>
    <t>蛙卵细胞切片</t>
  </si>
  <si>
    <t>43550</t>
  </si>
  <si>
    <t>骨细胞切片</t>
  </si>
  <si>
    <t>43551</t>
  </si>
  <si>
    <t>口腔粘膜细胞装片</t>
  </si>
  <si>
    <t>43552</t>
  </si>
  <si>
    <t>人血细胞装片</t>
  </si>
  <si>
    <t>5</t>
  </si>
  <si>
    <t>挂图、软件及资料</t>
  </si>
  <si>
    <t>59</t>
  </si>
  <si>
    <t>590</t>
  </si>
  <si>
    <t>59001</t>
  </si>
  <si>
    <t>中国政区地图</t>
  </si>
  <si>
    <t>张</t>
  </si>
  <si>
    <t>59002</t>
  </si>
  <si>
    <t>中国地形地图</t>
  </si>
  <si>
    <t>59003</t>
  </si>
  <si>
    <t>小学科学安全操作挂图</t>
  </si>
  <si>
    <t>59004</t>
  </si>
  <si>
    <t>小学科学生命世界教学挂图</t>
  </si>
  <si>
    <t>59005</t>
  </si>
  <si>
    <t>小学科学物质世界教学挂图</t>
  </si>
  <si>
    <t>59006</t>
  </si>
  <si>
    <t>小学科学地球与宇宙教学挂图</t>
  </si>
  <si>
    <t>59007</t>
  </si>
  <si>
    <t>科学史挂图</t>
  </si>
  <si>
    <t>59008</t>
  </si>
  <si>
    <t>植物分类图谱</t>
  </si>
  <si>
    <t>59009</t>
  </si>
  <si>
    <t>动物分类图谱</t>
  </si>
  <si>
    <t>591</t>
  </si>
  <si>
    <t>教学投影片、幻灯片</t>
  </si>
  <si>
    <t>59101</t>
  </si>
  <si>
    <t>小学科学生命世界教学投影片</t>
  </si>
  <si>
    <t>59102</t>
  </si>
  <si>
    <t>小学科学物质世界教学投影片</t>
  </si>
  <si>
    <t>59103</t>
  </si>
  <si>
    <t>小学科学地球与宇宙教学投影片</t>
  </si>
  <si>
    <t>593</t>
  </si>
  <si>
    <t>多媒体教学软件</t>
  </si>
  <si>
    <t>59301</t>
  </si>
  <si>
    <t>小学科学教学素材库</t>
  </si>
  <si>
    <t>图书、手册</t>
  </si>
  <si>
    <t>59401</t>
  </si>
  <si>
    <t>6</t>
  </si>
  <si>
    <t>玻璃仪器</t>
  </si>
  <si>
    <t>60</t>
  </si>
  <si>
    <t>计量</t>
  </si>
  <si>
    <t>60004</t>
  </si>
  <si>
    <t>量筒</t>
  </si>
  <si>
    <t>500mL</t>
  </si>
  <si>
    <t>GB/T 12804</t>
  </si>
  <si>
    <t>60012</t>
  </si>
  <si>
    <t>量杯</t>
  </si>
  <si>
    <t>250mL</t>
  </si>
  <si>
    <t>GB/T 12803</t>
  </si>
  <si>
    <t>60061</t>
  </si>
  <si>
    <t>甘油注射器</t>
  </si>
  <si>
    <t>61002</t>
  </si>
  <si>
    <t>试管</t>
  </si>
  <si>
    <t>φ15mm×150mm</t>
  </si>
  <si>
    <t>QB/T 2561</t>
  </si>
  <si>
    <t>61005</t>
  </si>
  <si>
    <t>φ20mm×200mm</t>
  </si>
  <si>
    <t>61021</t>
  </si>
  <si>
    <t>烧杯</t>
  </si>
  <si>
    <t>50mL</t>
  </si>
  <si>
    <t>GB/T 15724.1</t>
  </si>
  <si>
    <t>61022</t>
  </si>
  <si>
    <t>100mL</t>
  </si>
  <si>
    <t>61023</t>
  </si>
  <si>
    <t>61024</t>
  </si>
  <si>
    <t>61037</t>
  </si>
  <si>
    <t>烧瓶</t>
  </si>
  <si>
    <t>平、长，250mL</t>
  </si>
  <si>
    <t>GB/T 15725.1</t>
  </si>
  <si>
    <t>61041</t>
  </si>
  <si>
    <t>锥形瓶</t>
  </si>
  <si>
    <t>酒精灯</t>
  </si>
  <si>
    <t>150mL</t>
  </si>
  <si>
    <t>62031</t>
  </si>
  <si>
    <t>漏斗</t>
  </si>
  <si>
    <t>60mm</t>
  </si>
  <si>
    <t>62072</t>
  </si>
  <si>
    <t>Y形管</t>
  </si>
  <si>
    <t>62073</t>
  </si>
  <si>
    <t>滴管</t>
  </si>
  <si>
    <t>63002</t>
  </si>
  <si>
    <t>集气瓶</t>
  </si>
  <si>
    <t>125mL</t>
  </si>
  <si>
    <t>64005</t>
  </si>
  <si>
    <t>镊子</t>
  </si>
  <si>
    <t>64006</t>
  </si>
  <si>
    <t>试管夹</t>
  </si>
  <si>
    <t>64032</t>
  </si>
  <si>
    <t>石棉网</t>
  </si>
  <si>
    <t>64041</t>
  </si>
  <si>
    <t>燃烧匙</t>
  </si>
  <si>
    <t>64042</t>
  </si>
  <si>
    <t>药匙</t>
  </si>
  <si>
    <t>64051</t>
  </si>
  <si>
    <t>玻璃管</t>
  </si>
  <si>
    <t>千克</t>
  </si>
  <si>
    <t>适量</t>
  </si>
  <si>
    <t>64054</t>
  </si>
  <si>
    <t>玻璃棒</t>
  </si>
  <si>
    <t>64062</t>
  </si>
  <si>
    <t>橡胶管</t>
  </si>
  <si>
    <t>64065</t>
  </si>
  <si>
    <t>橡胶塞</t>
  </si>
  <si>
    <t>64071</t>
  </si>
  <si>
    <t>试管刷</t>
  </si>
  <si>
    <t>64072</t>
  </si>
  <si>
    <t>烧瓶刷</t>
  </si>
  <si>
    <t>64085</t>
  </si>
  <si>
    <t>培养皿</t>
  </si>
  <si>
    <t>100mm</t>
  </si>
  <si>
    <t>64088</t>
  </si>
  <si>
    <t>蒸发皿</t>
  </si>
  <si>
    <t>瓷，60mm</t>
  </si>
  <si>
    <t>QB/T 1992</t>
  </si>
  <si>
    <t>64097</t>
  </si>
  <si>
    <t>塑料量杯</t>
  </si>
  <si>
    <t>7</t>
  </si>
  <si>
    <t>药品</t>
  </si>
  <si>
    <t>70088</t>
  </si>
  <si>
    <t>硫酸铝钾(明矾)</t>
  </si>
  <si>
    <t>克</t>
  </si>
  <si>
    <t>72025</t>
  </si>
  <si>
    <t>酒精</t>
  </si>
  <si>
    <t>工业</t>
  </si>
  <si>
    <t>72061</t>
  </si>
  <si>
    <t>pH广范围试纸</t>
  </si>
  <si>
    <t>1～14</t>
  </si>
  <si>
    <t>本</t>
  </si>
  <si>
    <t>75003</t>
  </si>
  <si>
    <t>高锰酸钾</t>
  </si>
  <si>
    <t>77011</t>
  </si>
  <si>
    <t>盐酸</t>
  </si>
  <si>
    <t>试剂</t>
  </si>
  <si>
    <t>8</t>
  </si>
  <si>
    <t>其它实验材料和工具</t>
  </si>
  <si>
    <t>80</t>
  </si>
  <si>
    <t>实验材料</t>
  </si>
  <si>
    <t>80901</t>
  </si>
  <si>
    <t>小学科学一般实验材料</t>
  </si>
  <si>
    <t>蜡纸、锡箔纸、塑料手套、塑料管、毛细管、种子、橡皮泥、种植土、过滤纸、导线、碘酒、蜡烛塑料薄膜、透明塑料袋、不透明塑料袋、棉布、吸管、食用油、食盐、食糖、气球、方格纸、松香等</t>
  </si>
  <si>
    <t>80302</t>
  </si>
  <si>
    <t>载玻片</t>
  </si>
  <si>
    <t>80303</t>
  </si>
  <si>
    <t>盖玻片</t>
  </si>
  <si>
    <t>包</t>
  </si>
  <si>
    <t>81</t>
  </si>
  <si>
    <t>工具</t>
  </si>
  <si>
    <t>81001</t>
  </si>
  <si>
    <t>测电笔</t>
  </si>
  <si>
    <t>81002</t>
  </si>
  <si>
    <t>一字螺丝刀</t>
  </si>
  <si>
    <t>81004</t>
  </si>
  <si>
    <t>尖嘴钳</t>
  </si>
  <si>
    <t>QB/T 2442.3</t>
  </si>
  <si>
    <t>81008</t>
  </si>
  <si>
    <t>木工锯</t>
  </si>
  <si>
    <t>QB/T 2094.1</t>
  </si>
  <si>
    <t>81014</t>
  </si>
  <si>
    <t>钢丝钳</t>
  </si>
  <si>
    <t>QB/T 2442.1</t>
  </si>
  <si>
    <t>81015</t>
  </si>
  <si>
    <t>手锤</t>
  </si>
  <si>
    <t>HB 3252</t>
  </si>
  <si>
    <t>81020</t>
  </si>
  <si>
    <t>活扳手</t>
  </si>
  <si>
    <t>GB/T 4440</t>
  </si>
  <si>
    <t>81032</t>
  </si>
  <si>
    <t>剪刀</t>
  </si>
  <si>
    <t>QB/T 1966</t>
  </si>
  <si>
    <t>81109</t>
  </si>
  <si>
    <t>花盆</t>
  </si>
  <si>
    <t>81201</t>
  </si>
  <si>
    <t>小刀</t>
  </si>
  <si>
    <t>81202</t>
  </si>
  <si>
    <t>塑料桶</t>
  </si>
  <si>
    <t>81203</t>
  </si>
  <si>
    <t>手摇铃</t>
  </si>
  <si>
    <t>81204</t>
  </si>
  <si>
    <t>手持筛子</t>
  </si>
  <si>
    <t>81205</t>
  </si>
  <si>
    <t>喷水壶</t>
  </si>
  <si>
    <t>81206</t>
  </si>
  <si>
    <t>吹风机</t>
  </si>
  <si>
    <t>81207</t>
  </si>
  <si>
    <t>采集捕捞工具</t>
  </si>
  <si>
    <t>标本夹，捕虫网，水网，小铁铲，枝剪等</t>
  </si>
  <si>
    <t>81208</t>
  </si>
  <si>
    <t>榨汁器</t>
  </si>
  <si>
    <t>01012</t>
  </si>
  <si>
    <t>1</t>
  </si>
  <si>
    <t>个</t>
  </si>
  <si>
    <t>11006</t>
  </si>
  <si>
    <t>托盘天平</t>
  </si>
  <si>
    <t>11023</t>
  </si>
  <si>
    <t>弹簧秤</t>
  </si>
  <si>
    <t>12</t>
  </si>
  <si>
    <t>2</t>
  </si>
  <si>
    <t>20</t>
  </si>
  <si>
    <t>数学</t>
  </si>
  <si>
    <t>20501</t>
  </si>
  <si>
    <t>专用直尺</t>
  </si>
  <si>
    <t>三角板</t>
  </si>
  <si>
    <t>套</t>
  </si>
  <si>
    <t>量角器</t>
  </si>
  <si>
    <t>20505</t>
  </si>
  <si>
    <t>20506</t>
  </si>
  <si>
    <t>50m</t>
  </si>
  <si>
    <t>20507</t>
  </si>
  <si>
    <t>塑料球</t>
  </si>
  <si>
    <t>20508</t>
  </si>
  <si>
    <t>20509</t>
  </si>
  <si>
    <t>20510</t>
  </si>
  <si>
    <t>竖式计数器</t>
  </si>
  <si>
    <t>20511</t>
  </si>
  <si>
    <t>20512</t>
  </si>
  <si>
    <t>学生用，五档</t>
  </si>
  <si>
    <t>20513</t>
  </si>
  <si>
    <t>演示算盘</t>
  </si>
  <si>
    <t>20514</t>
  </si>
  <si>
    <t>计数棒</t>
  </si>
  <si>
    <t>演示用，每10根一捆，10捆</t>
  </si>
  <si>
    <t>4</t>
  </si>
  <si>
    <t>20515</t>
  </si>
  <si>
    <t>计数棍</t>
  </si>
  <si>
    <t>20516</t>
  </si>
  <si>
    <t>20517</t>
  </si>
  <si>
    <t>20518</t>
  </si>
  <si>
    <t>20519</t>
  </si>
  <si>
    <t>大型积木</t>
  </si>
  <si>
    <t>20520</t>
  </si>
  <si>
    <t>20521</t>
  </si>
  <si>
    <t>20522</t>
  </si>
  <si>
    <t>20523</t>
  </si>
  <si>
    <t>20524</t>
  </si>
  <si>
    <t>20525</t>
  </si>
  <si>
    <t>20526</t>
  </si>
  <si>
    <t>20527</t>
  </si>
  <si>
    <t>20528</t>
  </si>
  <si>
    <t>20529</t>
  </si>
  <si>
    <t>20530</t>
  </si>
  <si>
    <t>七巧板</t>
  </si>
  <si>
    <t>20531</t>
  </si>
  <si>
    <t>20532</t>
  </si>
  <si>
    <t>20533</t>
  </si>
  <si>
    <t>正方形、长方形、三角形、平行四边形、梯形、圆形等</t>
  </si>
  <si>
    <t>20535</t>
  </si>
  <si>
    <t>探索几何形体体积计算公式材料</t>
  </si>
  <si>
    <t>20536</t>
  </si>
  <si>
    <t>数字可翻动或可转</t>
  </si>
  <si>
    <t>20537</t>
  </si>
  <si>
    <t>1～12等分</t>
  </si>
  <si>
    <t>20538</t>
  </si>
  <si>
    <t>20539</t>
  </si>
  <si>
    <t>20540</t>
  </si>
  <si>
    <t>20541</t>
  </si>
  <si>
    <t>20542</t>
  </si>
  <si>
    <t>20543</t>
  </si>
  <si>
    <t>20544</t>
  </si>
  <si>
    <t>30502</t>
  </si>
  <si>
    <t>30503</t>
  </si>
  <si>
    <t>30504</t>
  </si>
  <si>
    <t>30505</t>
  </si>
  <si>
    <t>30506</t>
  </si>
  <si>
    <t>30507</t>
  </si>
  <si>
    <t>30508</t>
  </si>
  <si>
    <t>30509</t>
  </si>
  <si>
    <t>φ200mm</t>
  </si>
  <si>
    <t>50052</t>
  </si>
  <si>
    <t>50053</t>
  </si>
  <si>
    <t>50054</t>
  </si>
  <si>
    <t>50055</t>
  </si>
  <si>
    <t>50152</t>
  </si>
  <si>
    <t>50153</t>
  </si>
  <si>
    <t>50154</t>
  </si>
  <si>
    <t>81252</t>
  </si>
  <si>
    <t>81253</t>
  </si>
  <si>
    <t>81254</t>
  </si>
  <si>
    <t>自备材料</t>
  </si>
  <si>
    <t>白卡纸(带四方格)、双面胶、线绳、细沙等</t>
  </si>
  <si>
    <t>24</t>
  </si>
  <si>
    <t>8</t>
  </si>
  <si>
    <t>2</t>
  </si>
  <si>
    <r>
      <t>(</t>
    </r>
    <r>
      <rPr>
        <sz val="10"/>
        <rFont val="宋体"/>
        <family val="0"/>
      </rPr>
      <t>1)</t>
    </r>
  </si>
  <si>
    <r>
      <t>(</t>
    </r>
    <r>
      <rPr>
        <sz val="10"/>
        <rFont val="黑体"/>
        <family val="0"/>
      </rPr>
      <t>1)</t>
    </r>
  </si>
  <si>
    <r>
      <t>(</t>
    </r>
    <r>
      <rPr>
        <sz val="10"/>
        <rFont val="宋体"/>
        <family val="0"/>
      </rPr>
      <t>2)</t>
    </r>
  </si>
  <si>
    <t>(1)</t>
  </si>
  <si>
    <t>水族箱</t>
  </si>
  <si>
    <t>（1）</t>
  </si>
  <si>
    <t>（2）</t>
  </si>
  <si>
    <t>（8）</t>
  </si>
  <si>
    <t>81012</t>
  </si>
  <si>
    <t>钢手锯</t>
  </si>
  <si>
    <t>电烙铁</t>
  </si>
  <si>
    <t>12</t>
  </si>
  <si>
    <t>4</t>
  </si>
  <si>
    <t>20002</t>
  </si>
  <si>
    <t>个</t>
  </si>
  <si>
    <t>24</t>
  </si>
  <si>
    <t>24</t>
  </si>
  <si>
    <t>48</t>
  </si>
  <si>
    <t>(24)</t>
  </si>
  <si>
    <t>(12)</t>
  </si>
  <si>
    <t>(8)</t>
  </si>
  <si>
    <t>（4）</t>
  </si>
  <si>
    <t>48</t>
  </si>
  <si>
    <t>1</t>
  </si>
  <si>
    <t>寒暑表</t>
  </si>
  <si>
    <t>只</t>
  </si>
  <si>
    <t>16</t>
  </si>
  <si>
    <t>套</t>
  </si>
  <si>
    <t>光学</t>
  </si>
  <si>
    <t>9</t>
  </si>
  <si>
    <t>5</t>
  </si>
  <si>
    <t>96</t>
  </si>
  <si>
    <t>32</t>
  </si>
  <si>
    <t>备注</t>
  </si>
  <si>
    <t>一</t>
  </si>
  <si>
    <t>二</t>
  </si>
  <si>
    <t>三</t>
  </si>
  <si>
    <t>彩色，分辨率450TV线以上，放大倍数40倍～1500倍</t>
  </si>
  <si>
    <t>1</t>
  </si>
  <si>
    <t>　</t>
  </si>
  <si>
    <t>5倍，直径不小于30mm</t>
  </si>
  <si>
    <t>附测体高装置</t>
  </si>
  <si>
    <t xml:space="preserve"> -52℃～41℃</t>
  </si>
  <si>
    <t>48</t>
  </si>
  <si>
    <t>24</t>
  </si>
  <si>
    <t>16</t>
  </si>
  <si>
    <t>单摆</t>
  </si>
  <si>
    <t>教学挂图　图片</t>
  </si>
  <si>
    <t>根据需要及时补充</t>
  </si>
  <si>
    <r>
      <t>Ф</t>
    </r>
    <r>
      <rPr>
        <sz val="10"/>
        <rFont val="Times New Roman"/>
        <family val="1"/>
      </rPr>
      <t>1mm</t>
    </r>
    <r>
      <rPr>
        <sz val="10"/>
        <rFont val="宋体"/>
        <family val="0"/>
      </rPr>
      <t>～Ф</t>
    </r>
    <r>
      <rPr>
        <sz val="10"/>
        <rFont val="Times New Roman"/>
        <family val="1"/>
      </rPr>
      <t>13mm</t>
    </r>
  </si>
  <si>
    <t>名称</t>
  </si>
  <si>
    <t>规格 型号 功能</t>
  </si>
  <si>
    <t>6</t>
  </si>
  <si>
    <t>演示用， 500g，1g</t>
  </si>
  <si>
    <t>台</t>
  </si>
  <si>
    <t>台</t>
  </si>
  <si>
    <t>20004</t>
  </si>
  <si>
    <t>1m，分别有米、分米、厘米、毫米四种单位</t>
  </si>
  <si>
    <t>支</t>
  </si>
  <si>
    <t>1.6m</t>
  </si>
  <si>
    <t>三种颜色，外径不小于15mm，配不透明袋</t>
  </si>
  <si>
    <t>套</t>
  </si>
  <si>
    <t>12</t>
  </si>
  <si>
    <t>五种颜色，外径不小于5mm</t>
  </si>
  <si>
    <t>圆形 不小于φ15mm，正方形 不小于15mm×15mm，正三角形  边长不小于15mm，各片厚不小于1mm</t>
  </si>
  <si>
    <t>套</t>
  </si>
  <si>
    <t>(48)</t>
  </si>
  <si>
    <t>学生用，长不小于100mm，外径不小于1.2mm</t>
  </si>
  <si>
    <t>套</t>
  </si>
  <si>
    <t>390mm×590mm</t>
  </si>
  <si>
    <t>套</t>
  </si>
  <si>
    <t>透明，200mm×200mm</t>
  </si>
  <si>
    <t>套</t>
  </si>
  <si>
    <t>学生用，不小于140mm×140mm</t>
  </si>
  <si>
    <t>套</t>
  </si>
  <si>
    <t>不小于12mm×12mm×12mm，每个侧面上有不同的字，不少于3个</t>
  </si>
  <si>
    <t>套</t>
  </si>
  <si>
    <t>不小于12mm×12mm×12mm，不少于2个</t>
  </si>
  <si>
    <t>套</t>
  </si>
  <si>
    <t>套</t>
  </si>
  <si>
    <t>24</t>
  </si>
  <si>
    <t>12</t>
  </si>
  <si>
    <t>套</t>
  </si>
  <si>
    <t>包括正方形、长方形、直角三角形、等边三角形、平行四边形、梯形、圆形</t>
  </si>
  <si>
    <t>计数多层积木</t>
  </si>
  <si>
    <t>套</t>
  </si>
  <si>
    <t>(24)</t>
  </si>
  <si>
    <t>(12)</t>
  </si>
  <si>
    <t>七种颜色，所组成的正方形不小于80mm×80mm，厚不小于1mm</t>
  </si>
  <si>
    <t>套</t>
  </si>
  <si>
    <t>套</t>
  </si>
  <si>
    <t>48</t>
  </si>
  <si>
    <t>图形变换操作材料</t>
  </si>
  <si>
    <t>透明，不小于100mm×100mm</t>
  </si>
  <si>
    <t>个</t>
  </si>
  <si>
    <t>探索几何图形面积计算公式材料</t>
  </si>
  <si>
    <t>套</t>
  </si>
  <si>
    <t>套</t>
  </si>
  <si>
    <t>48</t>
  </si>
  <si>
    <t>口算练习器</t>
  </si>
  <si>
    <t>分数片</t>
  </si>
  <si>
    <t>计数彩条</t>
  </si>
  <si>
    <t>(48)</t>
  </si>
  <si>
    <t>塑料量杯</t>
  </si>
  <si>
    <t>个</t>
  </si>
  <si>
    <t>小学低年级数学磁性教具</t>
  </si>
  <si>
    <t>2</t>
  </si>
  <si>
    <t>小学中年级数学磁性教具</t>
  </si>
  <si>
    <t>小学高年级数学磁性教具</t>
  </si>
  <si>
    <t>3</t>
  </si>
  <si>
    <t>模型</t>
  </si>
  <si>
    <t>30</t>
  </si>
  <si>
    <t>数学</t>
  </si>
  <si>
    <t>30501</t>
  </si>
  <si>
    <t>钟表模型</t>
  </si>
  <si>
    <t>演示用，两针，非联动，12时表示</t>
  </si>
  <si>
    <t>套</t>
  </si>
  <si>
    <t>2</t>
  </si>
  <si>
    <t>钟表模型</t>
  </si>
  <si>
    <t>演示用，三针，联动，12时表示</t>
  </si>
  <si>
    <t>套</t>
  </si>
  <si>
    <t>2</t>
  </si>
  <si>
    <t>学生用，两针，非联动</t>
  </si>
  <si>
    <t>学生用，三针，联动</t>
  </si>
  <si>
    <t>几何形体模型</t>
  </si>
  <si>
    <t>长方体(一般和特殊)、正方体、实心圆柱、空心圆柱、圆锥体(等底等高、等底不等高、等高不等底)、球等</t>
  </si>
  <si>
    <t>套</t>
  </si>
  <si>
    <t>套</t>
  </si>
  <si>
    <t>圆面积、圆周率计算公式推导演示模型</t>
  </si>
  <si>
    <t>5</t>
  </si>
  <si>
    <t>挂图、软件及资料</t>
  </si>
  <si>
    <t>500</t>
  </si>
  <si>
    <t>50051</t>
  </si>
  <si>
    <t>2</t>
  </si>
  <si>
    <t>1</t>
  </si>
  <si>
    <t>套</t>
  </si>
  <si>
    <t>2</t>
  </si>
  <si>
    <t>1</t>
  </si>
  <si>
    <t>501</t>
  </si>
  <si>
    <t>教学投影片、幻灯片</t>
  </si>
  <si>
    <t>套</t>
  </si>
  <si>
    <r>
      <t>(</t>
    </r>
    <r>
      <rPr>
        <sz val="10"/>
        <rFont val="宋体"/>
        <family val="0"/>
      </rPr>
      <t>2)</t>
    </r>
  </si>
  <si>
    <r>
      <t>(</t>
    </r>
    <r>
      <rPr>
        <sz val="10"/>
        <rFont val="宋体"/>
        <family val="0"/>
      </rPr>
      <t>1)</t>
    </r>
  </si>
  <si>
    <r>
      <t>(</t>
    </r>
    <r>
      <rPr>
        <sz val="10"/>
        <rFont val="黑体"/>
        <family val="0"/>
      </rPr>
      <t>1)</t>
    </r>
  </si>
  <si>
    <t>套</t>
  </si>
  <si>
    <r>
      <t>(</t>
    </r>
    <r>
      <rPr>
        <sz val="10"/>
        <rFont val="宋体"/>
        <family val="0"/>
      </rPr>
      <t>2)</t>
    </r>
  </si>
  <si>
    <r>
      <t>(</t>
    </r>
    <r>
      <rPr>
        <sz val="10"/>
        <rFont val="宋体"/>
        <family val="0"/>
      </rPr>
      <t>1)</t>
    </r>
  </si>
  <si>
    <t>小学数学统计与概率部分教学投影片</t>
  </si>
  <si>
    <t>50351</t>
  </si>
  <si>
    <t>把</t>
  </si>
  <si>
    <t>(8)</t>
  </si>
  <si>
    <t>适量</t>
  </si>
  <si>
    <t>2</t>
  </si>
  <si>
    <t>（2）</t>
  </si>
  <si>
    <t>（1）</t>
  </si>
  <si>
    <t>（9）</t>
  </si>
  <si>
    <t>（5）</t>
  </si>
  <si>
    <t>（3）</t>
  </si>
  <si>
    <t>9</t>
  </si>
  <si>
    <t>3</t>
  </si>
  <si>
    <t>配备数量</t>
  </si>
  <si>
    <t>一</t>
  </si>
  <si>
    <t>二</t>
  </si>
  <si>
    <t>三</t>
  </si>
  <si>
    <t>0</t>
  </si>
  <si>
    <t>通用</t>
  </si>
  <si>
    <t>01</t>
  </si>
  <si>
    <t>计算机</t>
  </si>
  <si>
    <t>计算器</t>
  </si>
  <si>
    <t>简易型</t>
  </si>
  <si>
    <t>一般</t>
  </si>
  <si>
    <t>测量</t>
  </si>
  <si>
    <t>10</t>
  </si>
  <si>
    <t>长度</t>
  </si>
  <si>
    <t>10007</t>
  </si>
  <si>
    <t>2000mm</t>
  </si>
  <si>
    <t>8</t>
  </si>
  <si>
    <t>10008</t>
  </si>
  <si>
    <t>卷尺</t>
  </si>
  <si>
    <t>20m</t>
  </si>
  <si>
    <t>质量</t>
  </si>
  <si>
    <t>11007</t>
  </si>
  <si>
    <t>简易天平</t>
  </si>
  <si>
    <t>12003</t>
  </si>
  <si>
    <t>电子停表</t>
  </si>
  <si>
    <t>0.1s</t>
  </si>
  <si>
    <t>20001</t>
  </si>
  <si>
    <t>支</t>
  </si>
  <si>
    <t>6</t>
  </si>
  <si>
    <t>演示用，三档</t>
  </si>
  <si>
    <t>演示用，五档</t>
  </si>
  <si>
    <t>钉板</t>
  </si>
  <si>
    <r>
      <t>(</t>
    </r>
    <r>
      <rPr>
        <sz val="10"/>
        <rFont val="宋体"/>
        <family val="0"/>
      </rPr>
      <t>2)</t>
    </r>
  </si>
  <si>
    <t>数字骰子</t>
  </si>
  <si>
    <t>平移、旋转、对称等内容</t>
  </si>
  <si>
    <t>演示用，三针，联动，24时表示</t>
  </si>
  <si>
    <t>厘米立方块</t>
  </si>
  <si>
    <t>几何形体表面积展开模型</t>
  </si>
  <si>
    <t>物品卡片</t>
  </si>
  <si>
    <t>购物游戏用</t>
  </si>
  <si>
    <t>小学数学空间与图形部分教学挂图</t>
  </si>
  <si>
    <t>小学数学统计与概率教学挂图</t>
  </si>
  <si>
    <t>小学数学资料图</t>
  </si>
  <si>
    <t>50151</t>
  </si>
  <si>
    <t>小学数学数与代数部分教学投影片</t>
  </si>
  <si>
    <t>小学数学空间与图形部分教学投影片</t>
  </si>
  <si>
    <t>计算机用</t>
  </si>
  <si>
    <t>套</t>
  </si>
  <si>
    <t>8</t>
  </si>
  <si>
    <t>其它实验材料和工具</t>
  </si>
  <si>
    <t>81</t>
  </si>
  <si>
    <t>工具</t>
  </si>
  <si>
    <t>81032</t>
  </si>
  <si>
    <t>剪刀</t>
  </si>
  <si>
    <t>QB/T 1966</t>
  </si>
  <si>
    <t>81251</t>
  </si>
  <si>
    <t>刻刀</t>
  </si>
  <si>
    <t>角尺</t>
  </si>
  <si>
    <t>83</t>
  </si>
  <si>
    <t>83051</t>
  </si>
  <si>
    <t>1</t>
  </si>
  <si>
    <r>
      <t>(</t>
    </r>
    <r>
      <rPr>
        <sz val="10"/>
        <rFont val="宋体"/>
        <family val="0"/>
      </rPr>
      <t>2)</t>
    </r>
  </si>
  <si>
    <r>
      <t>(</t>
    </r>
    <r>
      <rPr>
        <sz val="10"/>
        <rFont val="宋体"/>
        <family val="0"/>
      </rPr>
      <t>1)</t>
    </r>
  </si>
  <si>
    <t>500倍</t>
  </si>
  <si>
    <t>200倍，单筒</t>
  </si>
  <si>
    <t>（6）</t>
  </si>
  <si>
    <t>不低于2.5级</t>
  </si>
  <si>
    <t>（2）</t>
  </si>
  <si>
    <t>（1）</t>
  </si>
  <si>
    <t>（9）</t>
  </si>
  <si>
    <t>（5）</t>
  </si>
  <si>
    <t>（3）</t>
  </si>
  <si>
    <t>教学挂图　图片</t>
  </si>
  <si>
    <t>1</t>
  </si>
  <si>
    <t>59402</t>
  </si>
  <si>
    <t>φ5mm～φ6mm</t>
  </si>
  <si>
    <t>12</t>
  </si>
  <si>
    <t>18</t>
  </si>
  <si>
    <t>手电钻</t>
  </si>
  <si>
    <t xml:space="preserve"> -16℃～81℃</t>
  </si>
  <si>
    <t>透明，棱柱形，1.5L</t>
  </si>
  <si>
    <t>配备数量</t>
  </si>
  <si>
    <t>24</t>
  </si>
  <si>
    <t>12</t>
  </si>
  <si>
    <t>（1）</t>
  </si>
  <si>
    <t>12</t>
  </si>
  <si>
    <t>02051</t>
  </si>
  <si>
    <t>3倍，直径不小于40mm</t>
  </si>
  <si>
    <r>
      <t>(</t>
    </r>
    <r>
      <rPr>
        <sz val="10"/>
        <rFont val="宋体"/>
        <family val="0"/>
      </rPr>
      <t>1)</t>
    </r>
  </si>
  <si>
    <r>
      <t>(1)</t>
    </r>
  </si>
  <si>
    <t>1</t>
  </si>
  <si>
    <t>02126</t>
  </si>
  <si>
    <t>（12）</t>
  </si>
  <si>
    <t>直流1.5V～6V，每1.5V一档，≥1A</t>
  </si>
  <si>
    <t>（12）</t>
  </si>
  <si>
    <r>
      <t>（</t>
    </r>
    <r>
      <rPr>
        <sz val="10"/>
        <rFont val="Times New Roman"/>
        <family val="1"/>
      </rPr>
      <t>4</t>
    </r>
    <r>
      <rPr>
        <sz val="10"/>
        <rFont val="宋体"/>
        <family val="0"/>
      </rPr>
      <t>）</t>
    </r>
  </si>
  <si>
    <t>交流2V～12V，5A，每2V一档；直流1.5V～12V，2A，分为1.5V、3V、4.5V、6V、9V、12V共6档</t>
  </si>
  <si>
    <t>48</t>
  </si>
  <si>
    <t>16</t>
  </si>
  <si>
    <t>红液，0℃～100℃</t>
  </si>
  <si>
    <t>水银，0℃～100℃</t>
  </si>
  <si>
    <t>水银，35℃～42℃</t>
  </si>
  <si>
    <t>13020</t>
  </si>
  <si>
    <t>12</t>
  </si>
  <si>
    <t>1</t>
  </si>
  <si>
    <t>6</t>
  </si>
  <si>
    <t>25012</t>
  </si>
  <si>
    <t>注意使用安全</t>
  </si>
  <si>
    <t>（24）</t>
  </si>
  <si>
    <t>（12）</t>
  </si>
  <si>
    <t>（8）</t>
  </si>
  <si>
    <t>带不小于3倍的放大镜</t>
  </si>
  <si>
    <t>22004</t>
  </si>
  <si>
    <t>一个摆球</t>
  </si>
  <si>
    <t>（12）</t>
  </si>
  <si>
    <t>（1）</t>
  </si>
  <si>
    <r>
      <t>（</t>
    </r>
    <r>
      <rPr>
        <sz val="10"/>
        <rFont val="Times New Roman"/>
        <family val="1"/>
      </rPr>
      <t>1</t>
    </r>
    <r>
      <rPr>
        <sz val="10"/>
        <rFont val="宋体"/>
        <family val="0"/>
      </rPr>
      <t>）</t>
    </r>
  </si>
  <si>
    <t>常见益虫、害虫各（6～7）种</t>
  </si>
  <si>
    <t>（1）</t>
  </si>
  <si>
    <t>2</t>
  </si>
  <si>
    <r>
      <t>（</t>
    </r>
    <r>
      <rPr>
        <sz val="10"/>
        <rFont val="Times New Roman"/>
        <family val="1"/>
      </rPr>
      <t>1</t>
    </r>
    <r>
      <rPr>
        <sz val="10"/>
        <rFont val="宋体"/>
        <family val="0"/>
      </rPr>
      <t>）</t>
    </r>
  </si>
  <si>
    <t>小学科学实验教学指导书</t>
  </si>
  <si>
    <t>小学科学实验仪器手册</t>
  </si>
  <si>
    <t>36</t>
  </si>
  <si>
    <t>12</t>
  </si>
  <si>
    <t>81003</t>
  </si>
  <si>
    <t>十字螺丝刀</t>
  </si>
  <si>
    <t>81024</t>
  </si>
  <si>
    <t>60w,20w</t>
  </si>
  <si>
    <t>(2)</t>
  </si>
  <si>
    <t>QB/T 2567</t>
  </si>
  <si>
    <t>81027</t>
  </si>
  <si>
    <t>(1)</t>
  </si>
  <si>
    <t>GB/T 5580</t>
  </si>
  <si>
    <t>编号</t>
  </si>
  <si>
    <t>单位</t>
  </si>
  <si>
    <t>执行标准代号</t>
  </si>
  <si>
    <t>教师用</t>
  </si>
  <si>
    <t>02</t>
  </si>
  <si>
    <t>软尺</t>
  </si>
  <si>
    <t xml:space="preserve"> </t>
  </si>
  <si>
    <t>200g，1g</t>
  </si>
  <si>
    <t>11019</t>
  </si>
  <si>
    <t>弹簧度盘秤</t>
  </si>
  <si>
    <t>指针式，1kg</t>
  </si>
  <si>
    <t>质量单位，2.5kg</t>
  </si>
  <si>
    <t>12</t>
  </si>
  <si>
    <t>时间</t>
  </si>
  <si>
    <t>块</t>
  </si>
  <si>
    <t>4</t>
  </si>
  <si>
    <t>2</t>
  </si>
  <si>
    <t>　</t>
  </si>
  <si>
    <t>专用仪器</t>
  </si>
  <si>
    <t>演示用，60°、45°各1</t>
  </si>
  <si>
    <t>圆规</t>
  </si>
  <si>
    <t>演示用，附橡皮脚</t>
  </si>
  <si>
    <t>演示用，0～180°</t>
  </si>
  <si>
    <t>24</t>
  </si>
  <si>
    <t>12</t>
  </si>
  <si>
    <t>标杆</t>
  </si>
  <si>
    <t>支</t>
  </si>
  <si>
    <t>测绳</t>
  </si>
  <si>
    <t>条</t>
  </si>
  <si>
    <t>24</t>
  </si>
  <si>
    <t>12</t>
  </si>
  <si>
    <t>塑料小球</t>
  </si>
  <si>
    <t>24</t>
  </si>
  <si>
    <t>12</t>
  </si>
  <si>
    <t>计数片</t>
  </si>
  <si>
    <t>钉板</t>
  </si>
  <si>
    <t>(4)</t>
  </si>
  <si>
    <t>(2)</t>
  </si>
  <si>
    <t>钉板</t>
  </si>
  <si>
    <t>48</t>
  </si>
  <si>
    <t>套</t>
  </si>
  <si>
    <r>
      <t>(</t>
    </r>
    <r>
      <rPr>
        <sz val="10"/>
        <rFont val="宋体"/>
        <family val="0"/>
      </rPr>
      <t>2)</t>
    </r>
  </si>
  <si>
    <r>
      <t>(</t>
    </r>
    <r>
      <rPr>
        <sz val="10"/>
        <rFont val="宋体"/>
        <family val="0"/>
      </rPr>
      <t>1)</t>
    </r>
  </si>
  <si>
    <t>塑料插接块</t>
  </si>
  <si>
    <t>套</t>
  </si>
  <si>
    <t>(24)</t>
  </si>
  <si>
    <t>塑料连接链</t>
  </si>
  <si>
    <t>24</t>
  </si>
  <si>
    <t>12</t>
  </si>
  <si>
    <t>空白骰子</t>
  </si>
  <si>
    <t>24</t>
  </si>
  <si>
    <t>12</t>
  </si>
  <si>
    <t>数字转盘</t>
  </si>
  <si>
    <t>以圆心为中心将转盘分区，每区内有不同的数字</t>
  </si>
  <si>
    <t>24</t>
  </si>
  <si>
    <t>12</t>
  </si>
  <si>
    <t>色块转盘</t>
  </si>
  <si>
    <t>以圆心为中心将转盘用不同颜色分区</t>
  </si>
  <si>
    <t>空白转盘</t>
  </si>
  <si>
    <t>几何图形片</t>
  </si>
  <si>
    <t>48</t>
  </si>
  <si>
    <t>集合圈</t>
  </si>
  <si>
    <t>折叠式</t>
  </si>
  <si>
    <t>由10mm×10mm×10mm、100mm×10mm×10mm、 100mm×100mm×10mm 三种规格的积木块组成</t>
  </si>
  <si>
    <t>48</t>
  </si>
  <si>
    <t>角操作材料</t>
  </si>
  <si>
    <t>48</t>
  </si>
  <si>
    <t>面积测量器</t>
  </si>
  <si>
    <t>48</t>
  </si>
  <si>
    <t>20534</t>
  </si>
  <si>
    <t>48</t>
  </si>
  <si>
    <t>长方体、正方体、圆柱体、圆锥体等</t>
  </si>
  <si>
    <t>透明，圆柱形，2L</t>
  </si>
  <si>
    <t>透明，水杯形，1L</t>
  </si>
  <si>
    <t>24</t>
  </si>
  <si>
    <t>12</t>
  </si>
  <si>
    <t>每块为单色，颜色种类不少于2种，10mm×10mm×10mm，30个</t>
  </si>
  <si>
    <t>长方体、正方体、圆柱体</t>
  </si>
  <si>
    <t>50</t>
  </si>
  <si>
    <t>套</t>
  </si>
  <si>
    <t>24</t>
  </si>
  <si>
    <t>12</t>
  </si>
  <si>
    <t>小学数学数与代数部分教学挂图</t>
  </si>
  <si>
    <r>
      <t>(</t>
    </r>
    <r>
      <rPr>
        <sz val="10"/>
        <rFont val="宋体"/>
        <family val="0"/>
      </rPr>
      <t>1)</t>
    </r>
  </si>
  <si>
    <t>小学数学资料投影片</t>
  </si>
  <si>
    <t>503</t>
  </si>
  <si>
    <t>多媒体教学软件</t>
  </si>
  <si>
    <t>小学数学教学素材库</t>
  </si>
  <si>
    <t>圆柱形塑料杯</t>
  </si>
  <si>
    <t>方形塑料杯</t>
  </si>
  <si>
    <t>规格型号</t>
  </si>
  <si>
    <t>单</t>
  </si>
  <si>
    <t>位</t>
  </si>
  <si>
    <t>配备数量</t>
  </si>
  <si>
    <t>备 注</t>
  </si>
  <si>
    <t>一类</t>
  </si>
  <si>
    <t>二类</t>
  </si>
  <si>
    <t>三类</t>
  </si>
  <si>
    <t> 1</t>
  </si>
  <si>
    <t> 专用音乐教室设备 </t>
  </si>
  <si>
    <t>  </t>
  </si>
  <si>
    <t> U99115</t>
  </si>
  <si>
    <t> 五线谱电教板 </t>
  </si>
  <si>
    <t> 块</t>
  </si>
  <si>
    <t> 1 </t>
  </si>
  <si>
    <t> W40301</t>
  </si>
  <si>
    <t> 五线谱教学黑板 </t>
  </si>
  <si>
    <t> 2m×1m</t>
  </si>
  <si>
    <t> （1） </t>
  </si>
  <si>
    <t> U0001</t>
  </si>
  <si>
    <t> 钢琴 </t>
  </si>
  <si>
    <t> 台</t>
  </si>
  <si>
    <t> 电子琴或电钢琴 </t>
  </si>
  <si>
    <t> 套</t>
  </si>
  <si>
    <t> G32001</t>
  </si>
  <si>
    <t> 音乐教学挂图 </t>
  </si>
  <si>
    <t> 音乐教学用品柜 </t>
  </si>
  <si>
    <t> 2</t>
  </si>
  <si>
    <t> 教师用教具 </t>
  </si>
  <si>
    <t> U00010</t>
  </si>
  <si>
    <t> 电子琴 </t>
  </si>
  <si>
    <t> 61键</t>
  </si>
  <si>
    <t> U00011</t>
  </si>
  <si>
    <t> 手风琴 </t>
  </si>
  <si>
    <t> 80至120贝司</t>
  </si>
  <si>
    <t> 教材配套音像资料 </t>
  </si>
  <si>
    <t> 音像教学资料 </t>
  </si>
  <si>
    <t> 盘</t>
  </si>
  <si>
    <t> 100 </t>
  </si>
  <si>
    <t> 80 </t>
  </si>
  <si>
    <t> 60 </t>
  </si>
  <si>
    <t> 音乐教学软件 </t>
  </si>
  <si>
    <t> 电子读物、工具类等</t>
  </si>
  <si>
    <t> 自制教具材料 </t>
  </si>
  <si>
    <t> 头饰、彩纸、彩绸、吹塑纸等</t>
  </si>
  <si>
    <t> U99901</t>
  </si>
  <si>
    <t> 多用划线规 </t>
  </si>
  <si>
    <t> 3</t>
  </si>
  <si>
    <t> 学生用乐器 </t>
  </si>
  <si>
    <t> （50） </t>
  </si>
  <si>
    <t> （25） </t>
  </si>
  <si>
    <t> （5） </t>
  </si>
  <si>
    <t> 由学校根据条件配备</t>
  </si>
  <si>
    <t>U00026</t>
  </si>
  <si>
    <t> 竖笛 </t>
  </si>
  <si>
    <t> 高音、中音</t>
  </si>
  <si>
    <t> 支</t>
  </si>
  <si>
    <t> 学生自配（1/生）</t>
  </si>
  <si>
    <t> U00027</t>
  </si>
  <si>
    <t> 口琴 </t>
  </si>
  <si>
    <t> 口风琴 </t>
  </si>
  <si>
    <t> 成套打击乐器 </t>
  </si>
  <si>
    <t> 响板、木鱼、双响筒、铃鼓、沙锤、碰钟、串铃、三角铁等</t>
  </si>
  <si>
    <t> U00107</t>
  </si>
  <si>
    <t> 小锣 </t>
  </si>
  <si>
    <t> 个</t>
  </si>
  <si>
    <t> U00114</t>
  </si>
  <si>
    <t> 大锣 </t>
  </si>
  <si>
    <t> U00108</t>
  </si>
  <si>
    <t> 小堂鼓 </t>
  </si>
  <si>
    <t> U00109</t>
  </si>
  <si>
    <t> 小钹 </t>
  </si>
  <si>
    <t> 付</t>
  </si>
  <si>
    <t> 小军鼓 </t>
  </si>
  <si>
    <t> 面</t>
  </si>
  <si>
    <t> 大军鼓 </t>
  </si>
  <si>
    <t> U00024</t>
  </si>
  <si>
    <t> 铝板琴 </t>
  </si>
  <si>
    <t> 低音、中音、高音</t>
  </si>
  <si>
    <t> 木琴 </t>
  </si>
  <si>
    <t>类别</t>
  </si>
  <si>
    <t>器材、设备名称</t>
  </si>
  <si>
    <t>城镇小学</t>
  </si>
  <si>
    <t>乡村小学</t>
  </si>
  <si>
    <t>24个班以上</t>
  </si>
  <si>
    <t>13-23个班</t>
  </si>
  <si>
    <t>12个班以下</t>
  </si>
  <si>
    <t>18个班以上</t>
  </si>
  <si>
    <t>13-17个班</t>
  </si>
  <si>
    <t> 一类必配</t>
  </si>
  <si>
    <t> 接力棒 </t>
  </si>
  <si>
    <t> 根</t>
  </si>
  <si>
    <t> 24</t>
  </si>
  <si>
    <t> 18</t>
  </si>
  <si>
    <t> 10</t>
  </si>
  <si>
    <t> 12</t>
  </si>
  <si>
    <t> 6</t>
  </si>
  <si>
    <t> 跳高架 </t>
  </si>
  <si>
    <t> 4</t>
  </si>
  <si>
    <t> 栏架 </t>
  </si>
  <si>
    <t> 20</t>
  </si>
  <si>
    <t> 16</t>
  </si>
  <si>
    <t>  可升降，最低40cm</t>
  </si>
  <si>
    <t> 秒表 </t>
  </si>
  <si>
    <t> 小沙包 </t>
  </si>
  <si>
    <t> 只</t>
  </si>
  <si>
    <t> 60</t>
  </si>
  <si>
    <t> 40</t>
  </si>
  <si>
    <t> 木尺 </t>
  </si>
  <si>
    <t> 5</t>
  </si>
  <si>
    <t>  1.8-2.5m</t>
  </si>
  <si>
    <t> 皮尺 </t>
  </si>
  <si>
    <t> 条</t>
  </si>
  <si>
    <t>  20m，30m</t>
  </si>
  <si>
    <t> 垒球 </t>
  </si>
  <si>
    <t> 50</t>
  </si>
  <si>
    <t> 30</t>
  </si>
  <si>
    <t> 25</t>
  </si>
  <si>
    <t>  10in</t>
  </si>
  <si>
    <t> 联合训练器 </t>
  </si>
  <si>
    <t> 实心球 </t>
  </si>
  <si>
    <t>  1kg，D＝15cm</t>
  </si>
  <si>
    <t> 体操棒 </t>
  </si>
  <si>
    <t>  80-90cm</t>
  </si>
  <si>
    <t> 体操凳 </t>
  </si>
  <si>
    <t> 张</t>
  </si>
  <si>
    <t>  300*30*20cm</t>
  </si>
  <si>
    <t> 木哑铃 </t>
  </si>
  <si>
    <t> 短绳 </t>
  </si>
  <si>
    <t> 100</t>
  </si>
  <si>
    <t> 80</t>
  </si>
  <si>
    <t>  220-250cm</t>
  </si>
  <si>
    <t> 长绳 </t>
  </si>
  <si>
    <t> 14</t>
  </si>
  <si>
    <t> 8</t>
  </si>
  <si>
    <t>  450-500cm</t>
  </si>
  <si>
    <t> 爬绳，爬竿 </t>
  </si>
  <si>
    <t>  绳2，竿2</t>
  </si>
  <si>
    <t> 肋木 </t>
  </si>
  <si>
    <t> 间</t>
  </si>
  <si>
    <t> 平梯 </t>
  </si>
  <si>
    <t> 架</t>
  </si>
  <si>
    <t> 助跳板 </t>
  </si>
  <si>
    <t> 山羊 </t>
  </si>
  <si>
    <t> 跳箱 </t>
  </si>
  <si>
    <t> 低单杠 </t>
  </si>
  <si>
    <t> 高单杠 </t>
  </si>
  <si>
    <t> 体操垫(小) </t>
  </si>
  <si>
    <t>  60*60*10cm折叠</t>
  </si>
  <si>
    <t> 体操垫(大) </t>
  </si>
  <si>
    <t>  120*200*10cm</t>
  </si>
  <si>
    <t> 毽子 </t>
  </si>
  <si>
    <t> 120</t>
  </si>
  <si>
    <t> 塑料圈(呼啦圈) </t>
  </si>
  <si>
    <t> 气筒 </t>
  </si>
  <si>
    <t> 把</t>
  </si>
  <si>
    <t> 广播体操挂图 </t>
  </si>
  <si>
    <t> 计算器 </t>
  </si>
  <si>
    <t> 录音机 </t>
  </si>
  <si>
    <t> 扩音器 </t>
  </si>
  <si>
    <t> 二类必配</t>
  </si>
  <si>
    <t> 小篮球 </t>
  </si>
  <si>
    <t> 小篮球架 </t>
  </si>
  <si>
    <t> 软式排球 </t>
  </si>
  <si>
    <t> 小型排球架 </t>
  </si>
  <si>
    <t> 小足球 </t>
  </si>
  <si>
    <t> 15</t>
  </si>
  <si>
    <t> 小型足球门 </t>
  </si>
  <si>
    <t> 小皮球 </t>
  </si>
  <si>
    <t> 一类选配</t>
  </si>
  <si>
    <t> 起跑器 </t>
  </si>
  <si>
    <t>一类选配</t>
  </si>
  <si>
    <t> 发令枪 </t>
  </si>
  <si>
    <t> 钉鞋 </t>
  </si>
  <si>
    <t> 双</t>
  </si>
  <si>
    <t> 数量</t>
  </si>
  <si>
    <t> 根据</t>
  </si>
  <si>
    <t> 实际</t>
  </si>
  <si>
    <t> 需要</t>
  </si>
  <si>
    <t> 订</t>
  </si>
  <si>
    <t> 购</t>
  </si>
  <si>
    <t> 摸高架 </t>
  </si>
  <si>
    <t> 标志杆(筒) </t>
  </si>
  <si>
    <t> 投掷靶 </t>
  </si>
  <si>
    <t> 橡皮拉力带 </t>
  </si>
  <si>
    <t>  长5m，宽3-5m</t>
  </si>
  <si>
    <t> 海绵包 </t>
  </si>
  <si>
    <t> 铅球 </t>
  </si>
  <si>
    <t> 钻圈架 </t>
  </si>
  <si>
    <t> 纱巾 </t>
  </si>
  <si>
    <t> 彩带 </t>
  </si>
  <si>
    <t> 绳架 </t>
  </si>
  <si>
    <t>  300*250cm</t>
  </si>
  <si>
    <t> 攀登架 </t>
  </si>
  <si>
    <t> 组</t>
  </si>
  <si>
    <t> 少年篮球 </t>
  </si>
  <si>
    <t>  4号</t>
  </si>
  <si>
    <t> 练习篮球架 </t>
  </si>
  <si>
    <t> 少年排球 </t>
  </si>
  <si>
    <t>  3号或4号</t>
  </si>
  <si>
    <t> 少年足球 </t>
  </si>
  <si>
    <t>  3号</t>
  </si>
  <si>
    <t> 乒乓球拍 </t>
  </si>
  <si>
    <t> 羽毛球拍 </t>
  </si>
  <si>
    <t> 板羽球拍 </t>
  </si>
  <si>
    <t> 乒乓球台 </t>
  </si>
  <si>
    <t> 各类球网 </t>
  </si>
  <si>
    <t> 毽球 </t>
  </si>
  <si>
    <t> 板球 </t>
  </si>
  <si>
    <t>  以下器材酌情适量选配</t>
  </si>
  <si>
    <t> 腰带足球 </t>
  </si>
  <si>
    <t> 迷你高尔夫球 </t>
  </si>
  <si>
    <t> 迷你曲棍球 </t>
  </si>
  <si>
    <t> 迷你橄榄球 </t>
  </si>
  <si>
    <t> 蹦蹦球 </t>
  </si>
  <si>
    <t> 吸盘球 </t>
  </si>
  <si>
    <t> 跳带 </t>
  </si>
  <si>
    <t> 飞镖 </t>
  </si>
  <si>
    <t> 飞盘 </t>
  </si>
  <si>
    <t> 卡通沙包 </t>
  </si>
  <si>
    <t> 救生圈 </t>
  </si>
  <si>
    <t> 滑冰鞋 </t>
  </si>
  <si>
    <t> 冰车 </t>
  </si>
  <si>
    <t> 铁环 </t>
  </si>
  <si>
    <t> 空竹 </t>
  </si>
  <si>
    <t> 二类选配</t>
  </si>
  <si>
    <t> 指南针 </t>
  </si>
  <si>
    <t>二类选配</t>
  </si>
  <si>
    <t> 测向仪 </t>
  </si>
  <si>
    <t> 浪木或浪船 </t>
  </si>
  <si>
    <t> 弹簧跳板 </t>
  </si>
  <si>
    <t> 艺术体操球 </t>
  </si>
  <si>
    <t> 艺术体操圈 </t>
  </si>
  <si>
    <t> 艺术体操棒 </t>
  </si>
  <si>
    <t> 艺术体操绳 </t>
  </si>
  <si>
    <t> 艺术体操带 </t>
  </si>
  <si>
    <t> 橡塑跑道垫（体操专用） </t>
  </si>
  <si>
    <t>  长20m</t>
  </si>
  <si>
    <t> 武术器械 </t>
  </si>
  <si>
    <t> 牵珑球 </t>
  </si>
  <si>
    <t> 大龙球 </t>
  </si>
  <si>
    <t> 软式网球 </t>
  </si>
  <si>
    <t> 软式垒球 </t>
  </si>
  <si>
    <t> 垒垫 </t>
  </si>
  <si>
    <t> 乒乓发球机 </t>
  </si>
  <si>
    <t> 独轮车 </t>
  </si>
  <si>
    <t> 辆</t>
  </si>
  <si>
    <t> 滑板 </t>
  </si>
  <si>
    <t> 踏板（舞蹈用） </t>
  </si>
  <si>
    <t> 轮滑鞋 </t>
  </si>
  <si>
    <t> 秋千 </t>
  </si>
  <si>
    <t> 卡通不倒翁 </t>
  </si>
  <si>
    <t> 攀岩墙 </t>
  </si>
  <si>
    <t> 多媒体设备 </t>
  </si>
  <si>
    <t> 专用美术教室设备 </t>
  </si>
  <si>
    <t> W20102</t>
  </si>
  <si>
    <t> 衬布 </t>
  </si>
  <si>
    <t> 32 </t>
  </si>
  <si>
    <t> 16 </t>
  </si>
  <si>
    <t> 4 </t>
  </si>
  <si>
    <t> W20103</t>
  </si>
  <si>
    <t> 遮光窗帘 </t>
  </si>
  <si>
    <t> W20105</t>
  </si>
  <si>
    <t> 写生凳 </t>
  </si>
  <si>
    <t> 50 </t>
  </si>
  <si>
    <t> W20106</t>
  </si>
  <si>
    <t> 写生灯 </t>
  </si>
  <si>
    <t> （2） </t>
  </si>
  <si>
    <t> W20107</t>
  </si>
  <si>
    <t> 工作台 </t>
  </si>
  <si>
    <t> 8 </t>
  </si>
  <si>
    <t> 6 </t>
  </si>
  <si>
    <t> W20108</t>
  </si>
  <si>
    <t> 美术教学用品柜 </t>
  </si>
  <si>
    <t> 2 </t>
  </si>
  <si>
    <t> W40102</t>
  </si>
  <si>
    <t> 磁性白黑板 </t>
  </si>
  <si>
    <t> G33001</t>
  </si>
  <si>
    <t> 小学美术教学挂图 </t>
  </si>
  <si>
    <t> W20203</t>
  </si>
  <si>
    <t> 写生画板 </t>
  </si>
  <si>
    <t> 45×32（cm）或60×45（cm）</t>
  </si>
  <si>
    <t> 55 </t>
  </si>
  <si>
    <t> 拉坯机 </t>
  </si>
  <si>
    <t> （6） </t>
  </si>
  <si>
    <t> 电窑 </t>
  </si>
  <si>
    <t> 泥板机 </t>
  </si>
  <si>
    <t> 炼泥机 </t>
  </si>
  <si>
    <t> 云台 </t>
  </si>
  <si>
    <t> 15 </t>
  </si>
  <si>
    <t> （15） </t>
  </si>
  <si>
    <t> 教具（教师用） </t>
  </si>
  <si>
    <t> W20201</t>
  </si>
  <si>
    <t> 写生画箱 </t>
  </si>
  <si>
    <t> W20211</t>
  </si>
  <si>
    <t> 写生教具（1） </t>
  </si>
  <si>
    <t> 石膏像类</t>
  </si>
  <si>
    <t> W20215</t>
  </si>
  <si>
    <t> 写生教具（2） </t>
  </si>
  <si>
    <t> 几何形体</t>
  </si>
  <si>
    <t> W20202</t>
  </si>
  <si>
    <t> 画架 </t>
  </si>
  <si>
    <t>W20203</t>
  </si>
  <si>
    <t> 画板 </t>
  </si>
  <si>
    <t> 2#图板</t>
  </si>
  <si>
    <t> J88404</t>
  </si>
  <si>
    <t> 绘图仪器 </t>
  </si>
  <si>
    <t> W46011</t>
  </si>
  <si>
    <t> 大圆规 </t>
  </si>
  <si>
    <t> J88402</t>
  </si>
  <si>
    <t> 丁字尺 </t>
  </si>
  <si>
    <t> W46001</t>
  </si>
  <si>
    <t> 三角板 </t>
  </si>
  <si>
    <t> W20212</t>
  </si>
  <si>
    <t> 版画工具 </t>
  </si>
  <si>
    <t> W20213</t>
  </si>
  <si>
    <t> 绘画工具 </t>
  </si>
  <si>
    <t> W20501</t>
  </si>
  <si>
    <t> 泥工工具 </t>
  </si>
  <si>
    <t> 雕塑刀等</t>
  </si>
  <si>
    <t> W20214</t>
  </si>
  <si>
    <t> 制作工具 </t>
  </si>
  <si>
    <t> 学具（学生用） </t>
  </si>
  <si>
    <t> W20303</t>
  </si>
  <si>
    <t> 美术学具 </t>
  </si>
  <si>
    <t> C18006</t>
  </si>
  <si>
    <t> 美术课配套材料 </t>
  </si>
  <si>
    <t> 根据教材规定所需的材料配备</t>
  </si>
  <si>
    <t>学校现有情况</t>
  </si>
  <si>
    <t>数量</t>
  </si>
  <si>
    <t>单价</t>
  </si>
  <si>
    <t>金额</t>
  </si>
  <si>
    <t>总金额</t>
  </si>
  <si>
    <t>小学</t>
  </si>
  <si>
    <t>藏书室</t>
  </si>
  <si>
    <t>平方米</t>
  </si>
  <si>
    <r>
      <t>面积≥</t>
    </r>
    <r>
      <rPr>
        <sz val="12"/>
        <color indexed="8"/>
        <rFont val="Times New Roman"/>
        <family val="1"/>
      </rPr>
      <t>30</t>
    </r>
    <r>
      <rPr>
        <sz val="12"/>
        <color indexed="8"/>
        <rFont val="宋体"/>
        <family val="0"/>
      </rPr>
      <t>平方米</t>
    </r>
  </si>
  <si>
    <t>学生阅览室</t>
  </si>
  <si>
    <t>面积≥41平方米</t>
  </si>
  <si>
    <t>学生阅览室座位</t>
  </si>
  <si>
    <r>
      <t>≥</t>
    </r>
    <r>
      <rPr>
        <sz val="12"/>
        <color indexed="8"/>
        <rFont val="Times New Roman"/>
        <family val="1"/>
      </rPr>
      <t>35</t>
    </r>
    <r>
      <rPr>
        <sz val="12"/>
        <color indexed="8"/>
        <rFont val="宋体"/>
        <family val="0"/>
      </rPr>
      <t>个</t>
    </r>
  </si>
  <si>
    <t>教师阅览室</t>
  </si>
  <si>
    <t>面积≥28平方米</t>
  </si>
  <si>
    <t>教师阅览室座位</t>
  </si>
  <si>
    <t>藏书架</t>
  </si>
  <si>
    <t>≥8个/校</t>
  </si>
  <si>
    <t>报刊陈列架</t>
  </si>
  <si>
    <t>≥6个/校</t>
  </si>
  <si>
    <t>目录柜</t>
  </si>
  <si>
    <t>台</t>
  </si>
  <si>
    <t>≥1个/校</t>
  </si>
  <si>
    <t>出纳台</t>
  </si>
  <si>
    <t>座</t>
  </si>
  <si>
    <t>藏书量</t>
  </si>
  <si>
    <t>册</t>
  </si>
  <si>
    <t>≥15册/生</t>
  </si>
  <si>
    <t>电子图书</t>
  </si>
  <si>
    <r>
      <t>≥</t>
    </r>
    <r>
      <rPr>
        <sz val="12"/>
        <color indexed="8"/>
        <rFont val="Times New Roman"/>
        <family val="1"/>
      </rPr>
      <t>2000</t>
    </r>
    <r>
      <rPr>
        <sz val="12"/>
        <color indexed="8"/>
        <rFont val="宋体"/>
        <family val="0"/>
      </rPr>
      <t>册</t>
    </r>
    <r>
      <rPr>
        <sz val="12"/>
        <color indexed="8"/>
        <rFont val="Times New Roman"/>
        <family val="1"/>
      </rPr>
      <t>/</t>
    </r>
    <r>
      <rPr>
        <sz val="12"/>
        <color indexed="8"/>
        <rFont val="宋体"/>
        <family val="0"/>
      </rPr>
      <t>校</t>
    </r>
  </si>
  <si>
    <t>报刊</t>
  </si>
  <si>
    <t>种</t>
  </si>
  <si>
    <r>
      <t>≥</t>
    </r>
    <r>
      <rPr>
        <sz val="12"/>
        <color indexed="8"/>
        <rFont val="Times New Roman"/>
        <family val="1"/>
      </rPr>
      <t>20</t>
    </r>
    <r>
      <rPr>
        <sz val="12"/>
        <color indexed="8"/>
        <rFont val="宋体"/>
        <family val="0"/>
      </rPr>
      <t>种</t>
    </r>
    <r>
      <rPr>
        <sz val="12"/>
        <color indexed="8"/>
        <rFont val="Times New Roman"/>
        <family val="1"/>
      </rPr>
      <t>/</t>
    </r>
    <r>
      <rPr>
        <sz val="12"/>
        <color indexed="8"/>
        <rFont val="宋体"/>
        <family val="0"/>
      </rPr>
      <t>校</t>
    </r>
  </si>
  <si>
    <t>工具书</t>
  </si>
  <si>
    <t>≥20种/校</t>
  </si>
  <si>
    <t>教学参考书</t>
  </si>
  <si>
    <t>总金额</t>
  </si>
  <si>
    <t>江 西 省 教 育 厅</t>
  </si>
  <si>
    <t>二○○九年十月</t>
  </si>
  <si>
    <t>填 表 单 位：</t>
  </si>
  <si>
    <t xml:space="preserve"> 联系电话：</t>
  </si>
  <si>
    <t>班级数</t>
  </si>
  <si>
    <t>年级人数</t>
  </si>
  <si>
    <t>人数总计</t>
  </si>
  <si>
    <t>教师数</t>
  </si>
  <si>
    <t>一年级</t>
  </si>
  <si>
    <t>二年级</t>
  </si>
  <si>
    <t>三年级</t>
  </si>
  <si>
    <t>填   表  人：</t>
  </si>
  <si>
    <t xml:space="preserve"> 联系电话：</t>
  </si>
  <si>
    <r>
      <t>设</t>
    </r>
    <r>
      <rPr>
        <sz val="12"/>
        <rFont val="宋体"/>
        <family val="0"/>
      </rPr>
      <t xml:space="preserve"> </t>
    </r>
    <r>
      <rPr>
        <sz val="12"/>
        <rFont val="宋体"/>
        <family val="0"/>
      </rPr>
      <t>备 总</t>
    </r>
    <r>
      <rPr>
        <sz val="12"/>
        <rFont val="宋体"/>
        <family val="0"/>
      </rPr>
      <t xml:space="preserve"> </t>
    </r>
    <r>
      <rPr>
        <sz val="12"/>
        <rFont val="宋体"/>
        <family val="0"/>
      </rPr>
      <t>金</t>
    </r>
    <r>
      <rPr>
        <sz val="12"/>
        <rFont val="宋体"/>
        <family val="0"/>
      </rPr>
      <t xml:space="preserve"> </t>
    </r>
    <r>
      <rPr>
        <sz val="12"/>
        <rFont val="宋体"/>
        <family val="0"/>
      </rPr>
      <t>额：</t>
    </r>
  </si>
  <si>
    <t>元</t>
  </si>
  <si>
    <t>江西省小学教学仪器配备标准</t>
  </si>
  <si>
    <t>四年级</t>
  </si>
  <si>
    <t>五年级</t>
  </si>
  <si>
    <t>六年级</t>
  </si>
  <si>
    <t>年级</t>
  </si>
  <si>
    <t>师生情况</t>
  </si>
  <si>
    <t>类别</t>
  </si>
  <si>
    <t>设备名称</t>
  </si>
  <si>
    <t>配备标准</t>
  </si>
  <si>
    <t>装备情况</t>
  </si>
  <si>
    <t>说明</t>
  </si>
  <si>
    <t>高中</t>
  </si>
  <si>
    <t>初中</t>
  </si>
  <si>
    <t>品牌</t>
  </si>
  <si>
    <t>总价</t>
  </si>
  <si>
    <t>音像设备</t>
  </si>
  <si>
    <t>录音机</t>
  </si>
  <si>
    <t>1台/班</t>
  </si>
  <si>
    <t>影碟机</t>
  </si>
  <si>
    <t>电视机</t>
  </si>
  <si>
    <t>专用教室</t>
  </si>
  <si>
    <t>计算机教室</t>
  </si>
  <si>
    <t>10:1</t>
  </si>
  <si>
    <t>20:1</t>
  </si>
  <si>
    <t>生机比</t>
  </si>
  <si>
    <t>语音室</t>
  </si>
  <si>
    <t>间</t>
  </si>
  <si>
    <t>1套/12个班</t>
  </si>
  <si>
    <t>48座以上</t>
  </si>
  <si>
    <t>多媒体教室</t>
  </si>
  <si>
    <t>1套/20个班</t>
  </si>
  <si>
    <t>教师电子备课室</t>
  </si>
  <si>
    <t>10台/1间</t>
  </si>
  <si>
    <t>电子阅览室</t>
  </si>
  <si>
    <t>网络系统</t>
  </si>
  <si>
    <t>校园网</t>
  </si>
  <si>
    <t>1套</t>
  </si>
  <si>
    <t>能上互联网</t>
  </si>
  <si>
    <t>校园广播系统</t>
  </si>
  <si>
    <t>“农远”设备</t>
  </si>
  <si>
    <t>模式三</t>
  </si>
  <si>
    <t>模式二</t>
  </si>
  <si>
    <t>教学办公自动化设备</t>
  </si>
  <si>
    <t>教师用计算机（台式）</t>
  </si>
  <si>
    <t>每2名教师1台</t>
  </si>
  <si>
    <t>包括办公用计算机</t>
  </si>
  <si>
    <t>教师用计算机(笔记本)</t>
  </si>
  <si>
    <t>打印机</t>
  </si>
  <si>
    <t>可合并为一台多功能一体机</t>
  </si>
  <si>
    <t>传真机</t>
  </si>
  <si>
    <t>扫描仪</t>
  </si>
  <si>
    <t>速印机</t>
  </si>
  <si>
    <t>2台</t>
  </si>
  <si>
    <t>1台</t>
  </si>
  <si>
    <t>印试卷</t>
  </si>
  <si>
    <t>复印机</t>
  </si>
  <si>
    <t>数码摄像机</t>
  </si>
  <si>
    <t>数码照相机</t>
  </si>
  <si>
    <t>光盘刻录机</t>
  </si>
  <si>
    <t>计算机上内置亦可</t>
  </si>
  <si>
    <t>其他</t>
  </si>
  <si>
    <t>合计</t>
  </si>
  <si>
    <t>计算总价格</t>
  </si>
  <si>
    <t>注：</t>
  </si>
  <si>
    <t>表格中所填数量应该是现在能够使用的设备数量，已经淘汰、损坏或被盗的不计在内</t>
  </si>
  <si>
    <r>
      <t xml:space="preserve">项目   </t>
    </r>
    <r>
      <rPr>
        <vertAlign val="superscript"/>
        <sz val="12"/>
        <rFont val="宋体"/>
        <family val="0"/>
      </rPr>
      <t xml:space="preserve">    </t>
    </r>
    <r>
      <rPr>
        <vertAlign val="superscript"/>
        <sz val="16"/>
        <rFont val="宋体"/>
        <family val="0"/>
      </rPr>
      <t>学校类别</t>
    </r>
  </si>
  <si>
    <t>单位</t>
  </si>
  <si>
    <t>　　一、本标准是根据教育部发布的《全日制义务教育数学课程标准（实验稿）》（第一、二学段）、《全日制义务教育科学（3－6）年级课程标准（实验稿）》和《小学数学科学教学仪器配备标准》（JY/T 0388—2006），结合我实际情况制订的。本标准作为指导本省义务教育阶段小学配备教学仪器的依据，亦可作为特殊教育学校配备常规教学仪器的参考。</t>
  </si>
  <si>
    <t>　　三、基于我省各地经济和教育发展的实际情况，本标准配备数量按每年级4个平行班、每班48人计算，提出了三种配备方案。设区市直属小学、县(市、区)直属小学及县(市、区)政府所在城(镇)小学按第一种方案配备。平行班超过6个的学校，应按第一种方案配备2套仪器、设备；乡（镇）中心小学按第二种方案配备；村完全小学按第三种方案配备。如果每班学生数较多，则应适当增加学生实验仪器的配备数量，达到分组活动每组人数不多于6人。</t>
  </si>
  <si>
    <t>　　四、消耗性实验材料是保证教学实验活动顺利进行的重要条件，学校应根据需要及时补充。</t>
  </si>
  <si>
    <t>　　七、凡是进入学校的教学仪器设备产品，需取得通过计量认证的教学仪器设备产品质量检验机构出具的合格证书或符合相关标准的检测报告。不得含有国家明令禁止的有毒材料，要符合国家相关安全和环保标准。</t>
  </si>
  <si>
    <t>说      明</t>
  </si>
  <si>
    <t>　　五、“执行标准代号”指该产品执行的是国家标准、行业标准或企业标准。如“GB/T  13982”是国家标准的代号，“JY/T　0363”是教学仪器行业标准的代号，“QB/T　2087”是企业标准的代号等。“分类与代码”是中国教学仪器设备行业协会制定的仪器代码，供订购仪器设备时使用。</t>
  </si>
  <si>
    <t>　　六、各级教育技术装备部门应指导各类学校结合所选用的教材和教学活动的实际需要，对学校现有仪器进行清理，并对照本标准所列的品种和数量，制订积极的、切实可行的配备计划。</t>
  </si>
  <si>
    <t xml:space="preserve">    八、本标准的执行情况由省、市、县三级教育行政部门的教育技术装备机构负责监督。</t>
  </si>
  <si>
    <t xml:space="preserve">    九、表中单价均以元为单位，</t>
  </si>
  <si>
    <t xml:space="preserve">    郑重声明：表中各锁定的项目无需填写，不允许对表格中的内容作任何修改，否则影响数据的准确性。</t>
  </si>
  <si>
    <t>总金额</t>
  </si>
  <si>
    <t>小学 （单位盖章）</t>
  </si>
  <si>
    <t>此表加盖单位公章后上交到电教站</t>
  </si>
  <si>
    <t>　　“选配”栏目中与“基本”栏目功能相近的仪器，若学校已经配备，则“基本”栏目中的相应仪器原则上不再要求配备。鼓励有条件的学校配备性能更好的仪器。</t>
  </si>
  <si>
    <t>　　“选配”栏目所列的有功能相近的仪器、不同性能和价格档次的仪器、部分教材所需的仪器、不同教学方法所需的不同类型的教具。有条件的学校在达到“基本”配备要求的基础上，可根据选用的教材、教师教学方法的多样性和仪器的多种类等实际情况，在“选配”栏目中有选择地配备相应的仪器设备，以满足教学的需要。</t>
  </si>
  <si>
    <t>　　二、本标准是按数学、科学、音乐、体育、美术、图书、电教七学科编制的，分为“基本”和“选配”两种配备要求。“配备数量”栏目中不加括号的数字为“基本”要求，加括号的数字为“选配”要求。“基本”要求规定了小学完成上述课程标准所规定的教学任务应具备的常规仪器设备、教学软件、药品、材料、工具和必要的安全器材，所有开设小学数学、科学课程的学校均应达到该栏目的配备要求。</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</si>
</sst>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 "/>
    <numFmt numFmtId="186" formatCode="&quot;￥&quot;#,##0;[Red]&quot;￥&quot;#,##0"/>
    <numFmt numFmtId="187" formatCode="&quot;是&quot;;&quot;是&quot;;&quot;否&quot;"/>
    <numFmt numFmtId="188" formatCode="&quot;真&quot;;&quot;真&quot;;&quot;假&quot;"/>
    <numFmt numFmtId="189" formatCode="&quot;开&quot;;&quot;开&quot;;&quot;关&quot;"/>
    <numFmt numFmtId="190" formatCode="&quot;Yes&quot;;&quot;Yes&quot;;&quot;No&quot;"/>
    <numFmt numFmtId="191" formatCode="&quot;True&quot;;&quot;True&quot;;&quot;False&quot;"/>
    <numFmt numFmtId="192" formatCode="&quot;On&quot;;&quot;On&quot;;&quot;Off&quot;"/>
    <numFmt numFmtId="193" formatCode="[$€-2]\ #,##0.00_);[Red]\([$€-2]\ #,##0.00\)"/>
  </numFmts>
  <fonts count="29">
    <font>
      <sz val="12"/>
      <name val="宋体"/>
      <family val="0"/>
    </font>
    <font>
      <sz val="9"/>
      <name val="宋体"/>
      <family val="0"/>
    </font>
    <font>
      <b/>
      <sz val="10"/>
      <name val="黑体"/>
      <family val="0"/>
    </font>
    <font>
      <b/>
      <sz val="10"/>
      <name val="宋体"/>
      <family val="0"/>
    </font>
    <font>
      <sz val="10"/>
      <name val="宋体"/>
      <family val="0"/>
    </font>
    <font>
      <sz val="10"/>
      <name val="Times New Roman"/>
      <family val="1"/>
    </font>
    <font>
      <sz val="10"/>
      <name val="黑体"/>
      <family val="0"/>
    </font>
    <font>
      <u val="single"/>
      <sz val="12"/>
      <color indexed="12"/>
      <name val="宋体"/>
      <family val="0"/>
    </font>
    <font>
      <u val="single"/>
      <sz val="12"/>
      <color indexed="36"/>
      <name val="宋体"/>
      <family val="0"/>
    </font>
    <font>
      <sz val="10.5"/>
      <name val="宋体"/>
      <family val="0"/>
    </font>
    <font>
      <sz val="12"/>
      <name val="Times New Roman"/>
      <family val="1"/>
    </font>
    <font>
      <b/>
      <sz val="36"/>
      <name val="黑体"/>
      <family val="0"/>
    </font>
    <font>
      <sz val="10.5"/>
      <name val="黑体"/>
      <family val="0"/>
    </font>
    <font>
      <sz val="14"/>
      <name val="仿宋_GB2312"/>
      <family val="3"/>
    </font>
    <font>
      <sz val="30"/>
      <name val="Times New Roman"/>
      <family val="1"/>
    </font>
    <font>
      <sz val="9"/>
      <color indexed="8"/>
      <name val="ˎ̥"/>
      <family val="2"/>
    </font>
    <font>
      <vertAlign val="superscript"/>
      <sz val="12"/>
      <name val="宋体"/>
      <family val="0"/>
    </font>
    <font>
      <vertAlign val="superscript"/>
      <sz val="16"/>
      <name val="宋体"/>
      <family val="0"/>
    </font>
    <font>
      <sz val="12"/>
      <color indexed="8"/>
      <name val="楷体_GB2312"/>
      <family val="3"/>
    </font>
    <font>
      <sz val="12"/>
      <color indexed="8"/>
      <name val="宋体"/>
      <family val="0"/>
    </font>
    <font>
      <sz val="12"/>
      <color indexed="8"/>
      <name val="Times New Roman"/>
      <family val="1"/>
    </font>
    <font>
      <sz val="9"/>
      <color indexed="8"/>
      <name val="楷体_GB2312"/>
      <family val="3"/>
    </font>
    <font>
      <sz val="9"/>
      <color indexed="8"/>
      <name val="Times New Roman"/>
      <family val="1"/>
    </font>
    <font>
      <sz val="20"/>
      <name val="黑体"/>
      <family val="0"/>
    </font>
    <font>
      <u val="single"/>
      <sz val="14"/>
      <name val="宋体"/>
      <family val="0"/>
    </font>
    <font>
      <sz val="14"/>
      <name val="宋体"/>
      <family val="0"/>
    </font>
    <font>
      <sz val="14"/>
      <name val="黑体"/>
      <family val="0"/>
    </font>
    <font>
      <sz val="11"/>
      <name val="宋体"/>
      <family val="0"/>
    </font>
    <font>
      <b/>
      <sz val="18"/>
      <name val="黑体"/>
      <family val="0"/>
    </font>
  </fonts>
  <fills count="2">
    <fill>
      <patternFill/>
    </fill>
    <fill>
      <patternFill patternType="gray125"/>
    </fill>
  </fills>
  <borders count="26">
    <border>
      <left/>
      <right/>
      <top/>
      <bottom/>
      <diagonal/>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style="medium"/>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cellStyleXfs>
  <cellXfs count="180">
    <xf numFmtId="0" fontId="0" fillId="0" borderId="0" xfId="0" applyAlignment="1">
      <alignment vertical="center"/>
    </xf>
    <xf numFmtId="49" fontId="2" fillId="0" borderId="1" xfId="0" applyNumberFormat="1" applyFont="1" applyBorder="1" applyAlignment="1" applyProtection="1">
      <alignment horizontal="center" vertical="center"/>
      <protection/>
    </xf>
    <xf numFmtId="49" fontId="2" fillId="0" borderId="1" xfId="0" applyNumberFormat="1" applyFont="1" applyBorder="1" applyAlignment="1" applyProtection="1">
      <alignment horizontal="center" vertical="center" wrapText="1"/>
      <protection/>
    </xf>
    <xf numFmtId="49" fontId="4" fillId="0" borderId="1" xfId="0" applyNumberFormat="1" applyFont="1" applyBorder="1" applyAlignment="1" applyProtection="1">
      <alignment vertical="center" wrapText="1"/>
      <protection/>
    </xf>
    <xf numFmtId="49" fontId="4" fillId="0" borderId="1" xfId="0" applyNumberFormat="1" applyFont="1" applyBorder="1" applyAlignment="1" applyProtection="1">
      <alignment horizontal="center" vertical="center" wrapText="1"/>
      <protection/>
    </xf>
    <xf numFmtId="49" fontId="6" fillId="0" borderId="1" xfId="0" applyNumberFormat="1" applyFont="1" applyBorder="1" applyAlignment="1" applyProtection="1">
      <alignment horizontal="center" vertical="center" wrapText="1"/>
      <protection/>
    </xf>
    <xf numFmtId="49" fontId="4" fillId="0" borderId="1" xfId="0" applyNumberFormat="1" applyFont="1" applyBorder="1" applyAlignment="1" applyProtection="1">
      <alignment horizontal="center" vertical="center"/>
      <protection/>
    </xf>
    <xf numFmtId="49" fontId="5" fillId="0" borderId="1" xfId="0" applyNumberFormat="1" applyFont="1" applyBorder="1" applyAlignment="1" applyProtection="1">
      <alignment horizontal="center" vertical="center" wrapText="1"/>
      <protection/>
    </xf>
    <xf numFmtId="49" fontId="5" fillId="0" borderId="1" xfId="0" applyNumberFormat="1" applyFont="1" applyBorder="1" applyAlignment="1" applyProtection="1">
      <alignment vertical="center" wrapText="1"/>
      <protection/>
    </xf>
    <xf numFmtId="49" fontId="3" fillId="0" borderId="1" xfId="0" applyNumberFormat="1" applyFont="1" applyBorder="1" applyAlignment="1" applyProtection="1">
      <alignment horizontal="center" vertical="center"/>
      <protection/>
    </xf>
    <xf numFmtId="49" fontId="3" fillId="0" borderId="1" xfId="0" applyNumberFormat="1" applyFont="1" applyBorder="1" applyAlignment="1" applyProtection="1">
      <alignment horizontal="center" vertical="center" wrapText="1"/>
      <protection/>
    </xf>
    <xf numFmtId="0" fontId="4" fillId="0" borderId="1" xfId="0" applyFont="1" applyBorder="1" applyAlignment="1" applyProtection="1">
      <alignment vertical="center" wrapText="1"/>
      <protection/>
    </xf>
    <xf numFmtId="0" fontId="4" fillId="0" borderId="1" xfId="0" applyFont="1" applyBorder="1" applyAlignment="1" applyProtection="1">
      <alignment horizontal="left" vertical="center" wrapText="1"/>
      <protection/>
    </xf>
    <xf numFmtId="0" fontId="4" fillId="0" borderId="1" xfId="0" applyFont="1" applyBorder="1" applyAlignment="1" applyProtection="1">
      <alignment vertical="center"/>
      <protection/>
    </xf>
    <xf numFmtId="49" fontId="5" fillId="0" borderId="1" xfId="0" applyNumberFormat="1" applyFont="1" applyBorder="1" applyAlignment="1" applyProtection="1">
      <alignment horizontal="center" vertical="center"/>
      <protection/>
    </xf>
    <xf numFmtId="0" fontId="4" fillId="0" borderId="1" xfId="0" applyNumberFormat="1" applyFont="1" applyBorder="1" applyAlignment="1" applyProtection="1">
      <alignment horizontal="center" vertical="center" wrapText="1"/>
      <protection/>
    </xf>
    <xf numFmtId="0" fontId="0" fillId="0" borderId="0" xfId="0" applyFont="1" applyAlignment="1" applyProtection="1">
      <alignment vertical="center"/>
      <protection locked="0"/>
    </xf>
    <xf numFmtId="0" fontId="0" fillId="0" borderId="1" xfId="0" applyFont="1" applyBorder="1" applyAlignment="1" applyProtection="1">
      <alignment vertical="center"/>
      <protection locked="0"/>
    </xf>
    <xf numFmtId="0" fontId="9" fillId="0" borderId="1" xfId="0" applyFont="1" applyBorder="1" applyAlignment="1" applyProtection="1">
      <alignment horizontal="justify" vertical="center"/>
      <protection locked="0"/>
    </xf>
    <xf numFmtId="0" fontId="4" fillId="0" borderId="0" xfId="0" applyFont="1" applyBorder="1" applyAlignment="1" applyProtection="1">
      <alignment vertical="center"/>
      <protection locked="0"/>
    </xf>
    <xf numFmtId="49" fontId="4" fillId="0" borderId="0" xfId="0" applyNumberFormat="1" applyFont="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 xfId="0"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protection/>
    </xf>
    <xf numFmtId="49" fontId="2" fillId="0" borderId="1" xfId="0" applyNumberFormat="1" applyFont="1" applyFill="1" applyBorder="1" applyAlignment="1" applyProtection="1">
      <alignment horizontal="center" vertical="center" wrapText="1"/>
      <protection/>
    </xf>
    <xf numFmtId="0" fontId="2" fillId="0"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0" fontId="4" fillId="0" borderId="1" xfId="0" applyFont="1" applyFill="1" applyBorder="1" applyAlignment="1" applyProtection="1">
      <alignment horizontal="left" vertical="center" wrapText="1"/>
      <protection/>
    </xf>
    <xf numFmtId="49" fontId="5" fillId="0" borderId="1"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wrapText="1"/>
      <protection/>
    </xf>
    <xf numFmtId="0" fontId="5" fillId="0" borderId="1" xfId="0" applyFont="1" applyFill="1" applyBorder="1" applyAlignment="1" applyProtection="1">
      <alignment vertical="center" wrapText="1"/>
      <protection/>
    </xf>
    <xf numFmtId="49" fontId="4" fillId="0" borderId="1" xfId="0" applyNumberFormat="1" applyFont="1" applyFill="1" applyBorder="1" applyAlignment="1" applyProtection="1">
      <alignment horizontal="center" vertical="center"/>
      <protection/>
    </xf>
    <xf numFmtId="1" fontId="4" fillId="0" borderId="1" xfId="0" applyNumberFormat="1" applyFont="1" applyFill="1" applyBorder="1" applyAlignment="1" applyProtection="1">
      <alignment horizontal="left" vertical="center" wrapText="1"/>
      <protection/>
    </xf>
    <xf numFmtId="49" fontId="5" fillId="0" borderId="1" xfId="0" applyNumberFormat="1" applyFont="1" applyFill="1" applyBorder="1" applyAlignment="1" applyProtection="1">
      <alignment vertical="center" wrapText="1"/>
      <protection/>
    </xf>
    <xf numFmtId="185" fontId="2" fillId="0" borderId="1" xfId="0" applyNumberFormat="1" applyFont="1" applyFill="1" applyBorder="1" applyAlignment="1" applyProtection="1">
      <alignment horizontal="center" vertical="center" wrapText="1"/>
      <protection/>
    </xf>
    <xf numFmtId="185" fontId="4" fillId="0" borderId="1" xfId="0" applyNumberFormat="1" applyFont="1" applyFill="1" applyBorder="1" applyAlignment="1" applyProtection="1">
      <alignment horizontal="center" vertical="center" wrapText="1"/>
      <protection/>
    </xf>
    <xf numFmtId="0" fontId="6" fillId="0" borderId="1" xfId="0" applyFont="1" applyFill="1" applyBorder="1" applyAlignment="1" applyProtection="1">
      <alignment horizontal="center" vertical="center" wrapText="1"/>
      <protection/>
    </xf>
    <xf numFmtId="186" fontId="4"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6" fillId="0" borderId="1" xfId="0" applyFont="1" applyFill="1" applyBorder="1" applyAlignment="1" applyProtection="1">
      <alignment vertical="center" wrapText="1"/>
      <protection/>
    </xf>
    <xf numFmtId="49" fontId="10" fillId="0" borderId="1" xfId="0" applyNumberFormat="1" applyFont="1" applyFill="1" applyBorder="1" applyAlignment="1" applyProtection="1">
      <alignment horizontal="center" vertical="center"/>
      <protection/>
    </xf>
    <xf numFmtId="0" fontId="4" fillId="0" borderId="1" xfId="0" applyFont="1" applyFill="1" applyBorder="1" applyAlignment="1" applyProtection="1">
      <alignment horizontal="right" vertical="center" wrapText="1"/>
      <protection/>
    </xf>
    <xf numFmtId="49" fontId="0" fillId="0" borderId="1" xfId="0" applyNumberFormat="1" applyFont="1" applyFill="1" applyBorder="1" applyAlignment="1" applyProtection="1">
      <alignment horizontal="center" vertical="center"/>
      <protection/>
    </xf>
    <xf numFmtId="0" fontId="0" fillId="0" borderId="1" xfId="0" applyFont="1" applyBorder="1" applyAlignment="1" applyProtection="1">
      <alignment vertical="center"/>
      <protection/>
    </xf>
    <xf numFmtId="0" fontId="0" fillId="0" borderId="0" xfId="0" applyFill="1" applyAlignment="1" applyProtection="1">
      <alignment vertical="center"/>
      <protection locked="0"/>
    </xf>
    <xf numFmtId="0" fontId="0" fillId="0" borderId="1" xfId="0" applyFill="1" applyBorder="1" applyAlignment="1" applyProtection="1">
      <alignment vertical="center"/>
      <protection locked="0"/>
    </xf>
    <xf numFmtId="0" fontId="0" fillId="0" borderId="0" xfId="0" applyFill="1" applyAlignment="1" applyProtection="1">
      <alignment horizontal="center" vertical="center"/>
      <protection locked="0"/>
    </xf>
    <xf numFmtId="0" fontId="0" fillId="0" borderId="1" xfId="0" applyFill="1" applyBorder="1" applyAlignment="1" applyProtection="1">
      <alignment vertical="center"/>
      <protection/>
    </xf>
    <xf numFmtId="0" fontId="15" fillId="0" borderId="1" xfId="0" applyFont="1" applyFill="1" applyBorder="1" applyAlignment="1" applyProtection="1">
      <alignment horizontal="center" vertical="center" wrapText="1"/>
      <protection/>
    </xf>
    <xf numFmtId="0" fontId="15" fillId="0" borderId="1" xfId="0" applyFont="1" applyFill="1" applyBorder="1" applyAlignment="1" applyProtection="1">
      <alignment vertical="center" wrapText="1"/>
      <protection/>
    </xf>
    <xf numFmtId="0" fontId="0" fillId="0" borderId="1" xfId="0" applyFill="1" applyBorder="1" applyAlignment="1" applyProtection="1">
      <alignment horizontal="center" vertical="center"/>
      <protection/>
    </xf>
    <xf numFmtId="0" fontId="0" fillId="0" borderId="1" xfId="0" applyFont="1" applyBorder="1" applyAlignment="1" applyProtection="1">
      <alignment horizontal="center" vertical="center"/>
      <protection/>
    </xf>
    <xf numFmtId="0" fontId="0" fillId="0" borderId="0" xfId="0" applyAlignment="1" applyProtection="1">
      <alignment vertical="center"/>
      <protection locked="0"/>
    </xf>
    <xf numFmtId="0" fontId="13" fillId="0" borderId="0" xfId="0" applyFont="1" applyAlignment="1" applyProtection="1">
      <alignment vertical="center"/>
      <protection locked="0"/>
    </xf>
    <xf numFmtId="0" fontId="20" fillId="0" borderId="1" xfId="0" applyFont="1" applyBorder="1" applyAlignment="1" applyProtection="1">
      <alignment horizontal="center" vertical="center" wrapText="1"/>
      <protection locked="0"/>
    </xf>
    <xf numFmtId="0" fontId="18" fillId="0" borderId="0" xfId="0" applyFont="1" applyBorder="1" applyAlignment="1" applyProtection="1">
      <alignment horizontal="center" wrapText="1"/>
      <protection locked="0"/>
    </xf>
    <xf numFmtId="9" fontId="20" fillId="0" borderId="0" xfId="0" applyNumberFormat="1" applyFont="1" applyBorder="1" applyAlignment="1" applyProtection="1">
      <alignment horizontal="center" wrapText="1"/>
      <protection locked="0"/>
    </xf>
    <xf numFmtId="0" fontId="20" fillId="0" borderId="0" xfId="0" applyFont="1" applyBorder="1" applyAlignment="1" applyProtection="1">
      <alignment horizontal="center" vertical="center" wrapText="1"/>
      <protection locked="0"/>
    </xf>
    <xf numFmtId="0" fontId="20" fillId="0" borderId="0" xfId="0" applyFont="1" applyBorder="1" applyAlignment="1" applyProtection="1">
      <alignment horizontal="center" wrapText="1"/>
      <protection locked="0"/>
    </xf>
    <xf numFmtId="0" fontId="21" fillId="0" borderId="0" xfId="0" applyFont="1" applyBorder="1" applyAlignment="1" applyProtection="1">
      <alignment horizontal="center" vertical="top" wrapText="1"/>
      <protection locked="0"/>
    </xf>
    <xf numFmtId="0" fontId="21" fillId="0" borderId="0" xfId="0" applyFont="1" applyBorder="1" applyAlignment="1" applyProtection="1">
      <alignment horizontal="center" vertical="center" wrapText="1"/>
      <protection locked="0"/>
    </xf>
    <xf numFmtId="0" fontId="22" fillId="0" borderId="0" xfId="0" applyFont="1" applyBorder="1" applyAlignment="1" applyProtection="1">
      <alignment horizontal="center" vertical="top" wrapText="1"/>
      <protection locked="0"/>
    </xf>
    <xf numFmtId="0" fontId="22" fillId="0" borderId="0" xfId="0" applyFont="1" applyBorder="1" applyAlignment="1" applyProtection="1">
      <alignment horizontal="center" vertical="center" wrapText="1"/>
      <protection locked="0"/>
    </xf>
    <xf numFmtId="0" fontId="20" fillId="0" borderId="0" xfId="0" applyFont="1" applyBorder="1" applyAlignment="1" applyProtection="1">
      <alignment horizontal="center" vertical="top" wrapText="1"/>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xf>
    <xf numFmtId="0" fontId="13" fillId="0" borderId="0" xfId="0" applyFont="1" applyAlignment="1" applyProtection="1">
      <alignment vertical="center"/>
      <protection/>
    </xf>
    <xf numFmtId="0" fontId="4" fillId="0" borderId="0" xfId="0" applyFont="1" applyFill="1" applyBorder="1" applyAlignment="1" applyProtection="1">
      <alignment horizontal="left" vertical="center" wrapText="1"/>
      <protection locked="0"/>
    </xf>
    <xf numFmtId="49" fontId="6" fillId="0" borderId="1" xfId="0" applyNumberFormat="1"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protection/>
    </xf>
    <xf numFmtId="0" fontId="0" fillId="0" borderId="1" xfId="0" applyBorder="1" applyAlignment="1" applyProtection="1">
      <alignment horizontal="center" vertical="center"/>
      <protection locked="0"/>
    </xf>
    <xf numFmtId="0" fontId="0" fillId="0" borderId="2" xfId="0" applyBorder="1" applyAlignment="1" applyProtection="1">
      <alignment horizontal="left" vertical="center" shrinkToFit="1"/>
      <protection/>
    </xf>
    <xf numFmtId="0" fontId="27" fillId="0" borderId="2" xfId="0" applyFont="1" applyBorder="1" applyAlignment="1" applyProtection="1">
      <alignment horizontal="left" vertical="center" shrinkToFit="1"/>
      <protection/>
    </xf>
    <xf numFmtId="0" fontId="27" fillId="0" borderId="2" xfId="0" applyFont="1" applyBorder="1" applyAlignment="1" applyProtection="1">
      <alignment horizontal="center" vertical="center"/>
      <protection/>
    </xf>
    <xf numFmtId="0" fontId="27" fillId="0" borderId="3" xfId="0" applyFont="1" applyBorder="1" applyAlignment="1" applyProtection="1">
      <alignment horizontal="left" vertical="center" shrinkToFit="1"/>
      <protection/>
    </xf>
    <xf numFmtId="0" fontId="0" fillId="0" borderId="4" xfId="0" applyBorder="1" applyAlignment="1" applyProtection="1">
      <alignment horizontal="center" vertical="center"/>
      <protection/>
    </xf>
    <xf numFmtId="0" fontId="27" fillId="0" borderId="5" xfId="0" applyFont="1" applyBorder="1" applyAlignment="1" applyProtection="1">
      <alignment horizontal="left" vertical="center"/>
      <protection/>
    </xf>
    <xf numFmtId="0" fontId="27" fillId="0" borderId="1" xfId="0" applyFont="1" applyBorder="1" applyAlignment="1" applyProtection="1">
      <alignment horizontal="left" vertical="center"/>
      <protection/>
    </xf>
    <xf numFmtId="49" fontId="0" fillId="0" borderId="1" xfId="0" applyNumberFormat="1" applyBorder="1" applyAlignment="1" applyProtection="1">
      <alignment horizontal="center" vertical="center"/>
      <protection/>
    </xf>
    <xf numFmtId="0" fontId="0" fillId="0" borderId="1" xfId="0" applyBorder="1" applyAlignment="1" applyProtection="1">
      <alignment horizontal="center" vertical="center" shrinkToFit="1"/>
      <protection/>
    </xf>
    <xf numFmtId="0" fontId="27" fillId="0" borderId="1" xfId="0" applyFont="1" applyBorder="1" applyAlignment="1" applyProtection="1">
      <alignment horizontal="left" vertical="center" wrapText="1"/>
      <protection/>
    </xf>
    <xf numFmtId="0" fontId="0" fillId="0" borderId="1" xfId="0" applyBorder="1" applyAlignment="1" applyProtection="1">
      <alignment vertical="center"/>
      <protection/>
    </xf>
    <xf numFmtId="0" fontId="0" fillId="0" borderId="6" xfId="0" applyBorder="1" applyAlignment="1" applyProtection="1">
      <alignment horizontal="center" vertical="center" wrapText="1"/>
      <protection/>
    </xf>
    <xf numFmtId="0" fontId="27" fillId="0" borderId="7" xfId="0" applyFont="1" applyBorder="1" applyAlignment="1" applyProtection="1">
      <alignment horizontal="left" vertical="center"/>
      <protection/>
    </xf>
    <xf numFmtId="0" fontId="0" fillId="0" borderId="7" xfId="0" applyBorder="1" applyAlignment="1" applyProtection="1">
      <alignment horizontal="center" vertical="center"/>
      <protection/>
    </xf>
    <xf numFmtId="0" fontId="0" fillId="0" borderId="8" xfId="0" applyBorder="1" applyAlignment="1" applyProtection="1">
      <alignment horizontal="center" vertical="center"/>
      <protection/>
    </xf>
    <xf numFmtId="0" fontId="0" fillId="0" borderId="7" xfId="0" applyBorder="1" applyAlignment="1" applyProtection="1">
      <alignment horizontal="center" vertical="center"/>
      <protection locked="0"/>
    </xf>
    <xf numFmtId="0" fontId="0" fillId="0" borderId="0" xfId="0" applyAlignment="1" applyProtection="1">
      <alignment horizontal="right" vertical="center"/>
      <protection locked="0"/>
    </xf>
    <xf numFmtId="0" fontId="0" fillId="0" borderId="0" xfId="0" applyFont="1" applyAlignment="1" applyProtection="1">
      <alignment vertical="center"/>
      <protection locked="0"/>
    </xf>
    <xf numFmtId="0" fontId="25" fillId="0" borderId="0" xfId="0" applyFont="1" applyAlignment="1" applyProtection="1">
      <alignment vertical="center"/>
      <protection locked="0"/>
    </xf>
    <xf numFmtId="0" fontId="26" fillId="0" borderId="1" xfId="0" applyFont="1" applyBorder="1" applyAlignment="1" applyProtection="1">
      <alignment horizontal="center" vertical="center"/>
      <protection locked="0"/>
    </xf>
    <xf numFmtId="0" fontId="25" fillId="0" borderId="1" xfId="0" applyFont="1" applyBorder="1" applyAlignment="1" applyProtection="1">
      <alignment horizontal="left" vertical="center"/>
      <protection locked="0"/>
    </xf>
    <xf numFmtId="0" fontId="25" fillId="0" borderId="1" xfId="0" applyFont="1" applyBorder="1" applyAlignment="1" applyProtection="1">
      <alignment horizontal="center" vertical="center"/>
      <protection locked="0"/>
    </xf>
    <xf numFmtId="0" fontId="0" fillId="0" borderId="1" xfId="0" applyBorder="1" applyAlignment="1" applyProtection="1">
      <alignment vertical="center"/>
      <protection/>
    </xf>
    <xf numFmtId="0" fontId="0" fillId="0" borderId="1" xfId="0" applyBorder="1" applyAlignment="1" applyProtection="1">
      <alignment horizontal="center" vertical="center"/>
      <protection/>
    </xf>
    <xf numFmtId="0" fontId="18" fillId="0" borderId="7" xfId="0" applyFont="1" applyBorder="1" applyAlignment="1" applyProtection="1">
      <alignment horizontal="center" vertical="center" wrapText="1"/>
      <protection/>
    </xf>
    <xf numFmtId="0" fontId="25" fillId="0" borderId="1" xfId="0" applyFont="1" applyBorder="1" applyAlignment="1" applyProtection="1">
      <alignment/>
      <protection locked="0"/>
    </xf>
    <xf numFmtId="0" fontId="25" fillId="0" borderId="1" xfId="0" applyFont="1" applyBorder="1" applyAlignment="1" applyProtection="1">
      <alignment horizontal="right" vertical="center"/>
      <protection/>
    </xf>
    <xf numFmtId="0" fontId="25" fillId="0" borderId="1" xfId="0" applyFont="1" applyBorder="1" applyAlignment="1" applyProtection="1">
      <alignment horizontal="left" vertical="center"/>
      <protection/>
    </xf>
    <xf numFmtId="0" fontId="25" fillId="0" borderId="1" xfId="0" applyFont="1" applyBorder="1" applyAlignment="1" applyProtection="1">
      <alignment vertical="center"/>
      <protection/>
    </xf>
    <xf numFmtId="0" fontId="26" fillId="0" borderId="1" xfId="0" applyFont="1" applyBorder="1" applyAlignment="1" applyProtection="1">
      <alignment horizontal="center" vertical="center"/>
      <protection/>
    </xf>
    <xf numFmtId="0" fontId="25" fillId="0" borderId="1" xfId="0" applyFont="1" applyBorder="1" applyAlignment="1" applyProtection="1">
      <alignment horizontal="center" vertical="center"/>
      <protection/>
    </xf>
    <xf numFmtId="0" fontId="0" fillId="0" borderId="1" xfId="0" applyFont="1" applyBorder="1" applyAlignment="1" applyProtection="1">
      <alignment horizontal="right" vertical="center"/>
      <protection/>
    </xf>
    <xf numFmtId="0" fontId="14" fillId="0" borderId="0" xfId="0" applyFont="1" applyAlignment="1" applyProtection="1">
      <alignment horizontal="justify"/>
      <protection/>
    </xf>
    <xf numFmtId="0" fontId="0" fillId="0" borderId="0" xfId="0" applyAlignment="1" applyProtection="1">
      <alignment vertical="center"/>
      <protection/>
    </xf>
    <xf numFmtId="0" fontId="12" fillId="0" borderId="0" xfId="0" applyFont="1" applyAlignment="1" applyProtection="1">
      <alignment horizontal="center"/>
      <protection/>
    </xf>
    <xf numFmtId="0" fontId="0" fillId="0" borderId="0" xfId="0" applyFont="1" applyAlignment="1" applyProtection="1">
      <alignment vertical="center"/>
      <protection/>
    </xf>
    <xf numFmtId="0" fontId="24" fillId="0" borderId="0" xfId="0" applyFont="1" applyAlignment="1" applyProtection="1">
      <alignment/>
      <protection/>
    </xf>
    <xf numFmtId="0" fontId="25" fillId="0" borderId="0" xfId="0" applyFont="1" applyAlignment="1" applyProtection="1">
      <alignment vertical="center"/>
      <protection/>
    </xf>
    <xf numFmtId="0" fontId="18" fillId="0" borderId="9" xfId="0" applyFont="1" applyBorder="1" applyAlignment="1" applyProtection="1">
      <alignment horizontal="left" vertical="center" wrapText="1"/>
      <protection/>
    </xf>
    <xf numFmtId="0" fontId="18" fillId="0" borderId="10" xfId="0" applyFont="1" applyBorder="1" applyAlignment="1" applyProtection="1">
      <alignment horizontal="left" vertical="center" wrapText="1"/>
      <protection/>
    </xf>
    <xf numFmtId="0" fontId="20" fillId="0" borderId="1" xfId="0" applyFont="1" applyBorder="1" applyAlignment="1" applyProtection="1">
      <alignment horizontal="center" vertical="center" wrapText="1"/>
      <protection/>
    </xf>
    <xf numFmtId="0" fontId="18" fillId="0" borderId="1" xfId="0" applyFont="1" applyBorder="1" applyAlignment="1" applyProtection="1">
      <alignment horizontal="center" vertical="center" wrapText="1"/>
      <protection/>
    </xf>
    <xf numFmtId="0" fontId="19" fillId="0" borderId="1" xfId="0" applyFont="1" applyBorder="1" applyAlignment="1" applyProtection="1">
      <alignment horizontal="center" vertical="center" wrapText="1"/>
      <protection/>
    </xf>
    <xf numFmtId="0" fontId="18" fillId="0" borderId="1" xfId="0" applyFont="1" applyBorder="1" applyAlignment="1" applyProtection="1">
      <alignment horizontal="center" wrapText="1"/>
      <protection/>
    </xf>
    <xf numFmtId="0" fontId="0" fillId="0" borderId="1" xfId="0" applyFont="1" applyFill="1" applyBorder="1" applyAlignment="1" applyProtection="1">
      <alignment horizontal="center" vertical="center"/>
      <protection/>
    </xf>
    <xf numFmtId="0" fontId="6" fillId="0" borderId="1" xfId="0" applyFont="1" applyFill="1" applyBorder="1" applyAlignment="1" applyProtection="1">
      <alignment horizontal="center" vertical="center" wrapText="1"/>
      <protection/>
    </xf>
    <xf numFmtId="49" fontId="6" fillId="0" borderId="1" xfId="0" applyNumberFormat="1" applyFont="1" applyFill="1" applyBorder="1" applyAlignment="1" applyProtection="1">
      <alignment horizontal="center" vertical="center" wrapText="1"/>
      <protection/>
    </xf>
    <xf numFmtId="49" fontId="6" fillId="0" borderId="1"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center" vertical="center"/>
      <protection/>
    </xf>
    <xf numFmtId="0" fontId="15" fillId="0" borderId="1" xfId="0" applyFont="1" applyFill="1" applyBorder="1" applyAlignment="1" applyProtection="1">
      <alignment horizontal="center" vertical="center" wrapText="1"/>
      <protection/>
    </xf>
    <xf numFmtId="0" fontId="18" fillId="0" borderId="11" xfId="0" applyFont="1" applyBorder="1" applyAlignment="1" applyProtection="1">
      <alignment horizontal="left" vertical="center" wrapText="1"/>
      <protection/>
    </xf>
    <xf numFmtId="0" fontId="19" fillId="0" borderId="1" xfId="0" applyFont="1" applyBorder="1" applyAlignment="1" applyProtection="1">
      <alignment horizontal="center" wrapText="1"/>
      <protection/>
    </xf>
    <xf numFmtId="0" fontId="20" fillId="0" borderId="1" xfId="0" applyFont="1" applyBorder="1" applyAlignment="1" applyProtection="1">
      <alignment horizontal="center" wrapText="1"/>
      <protection/>
    </xf>
    <xf numFmtId="0" fontId="0" fillId="0" borderId="1" xfId="0" applyBorder="1" applyAlignment="1" applyProtection="1">
      <alignment horizontal="left" vertical="center"/>
      <protection/>
    </xf>
    <xf numFmtId="0" fontId="13" fillId="0" borderId="0" xfId="0" applyFont="1" applyAlignment="1" applyProtection="1">
      <alignment horizontal="left" vertical="center"/>
      <protection locked="0"/>
    </xf>
    <xf numFmtId="0" fontId="28" fillId="0" borderId="0" xfId="0" applyFont="1" applyAlignment="1" applyProtection="1">
      <alignment horizontal="center" vertical="center"/>
      <protection/>
    </xf>
    <xf numFmtId="0" fontId="13" fillId="0" borderId="0" xfId="0" applyFont="1" applyAlignment="1" applyProtection="1">
      <alignment horizontal="justify" vertical="center"/>
      <protection/>
    </xf>
    <xf numFmtId="0" fontId="0" fillId="0" borderId="12"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9" xfId="0" applyBorder="1" applyAlignment="1" applyProtection="1">
      <alignment horizontal="center" vertical="center"/>
      <protection/>
    </xf>
    <xf numFmtId="0" fontId="0" fillId="0" borderId="10" xfId="0" applyBorder="1" applyAlignment="1" applyProtection="1">
      <alignment horizontal="center" vertical="center"/>
      <protection/>
    </xf>
    <xf numFmtId="0" fontId="25" fillId="0" borderId="7" xfId="0" applyFont="1" applyBorder="1" applyAlignment="1" applyProtection="1">
      <alignment horizontal="center" vertical="center"/>
      <protection/>
    </xf>
    <xf numFmtId="0" fontId="25" fillId="0" borderId="13" xfId="0" applyFont="1" applyBorder="1" applyAlignment="1" applyProtection="1">
      <alignment horizontal="center" vertical="center"/>
      <protection/>
    </xf>
    <xf numFmtId="0" fontId="25" fillId="0" borderId="14" xfId="0" applyFont="1" applyBorder="1" applyAlignment="1" applyProtection="1">
      <alignment horizontal="center" vertical="center"/>
      <protection/>
    </xf>
    <xf numFmtId="0" fontId="26" fillId="0" borderId="11"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0" fillId="0" borderId="11" xfId="0" applyBorder="1" applyAlignment="1" applyProtection="1">
      <alignment horizontal="left" vertical="center"/>
      <protection/>
    </xf>
    <xf numFmtId="0" fontId="0" fillId="0" borderId="9" xfId="0" applyBorder="1" applyAlignment="1" applyProtection="1">
      <alignment horizontal="left" vertical="center"/>
      <protection/>
    </xf>
    <xf numFmtId="0" fontId="0" fillId="0" borderId="10" xfId="0" applyBorder="1" applyAlignment="1" applyProtection="1">
      <alignment horizontal="left" vertical="center"/>
      <protection/>
    </xf>
    <xf numFmtId="0" fontId="11" fillId="0" borderId="0" xfId="0" applyFont="1" applyAlignment="1" applyProtection="1">
      <alignment horizontal="center"/>
      <protection/>
    </xf>
    <xf numFmtId="0" fontId="23" fillId="0" borderId="0" xfId="0" applyFont="1" applyAlignment="1" applyProtection="1">
      <alignment horizontal="center"/>
      <protection/>
    </xf>
    <xf numFmtId="0" fontId="25" fillId="0" borderId="1" xfId="0" applyFont="1" applyBorder="1" applyAlignment="1" applyProtection="1">
      <alignment horizontal="center" vertical="center"/>
      <protection locked="0"/>
    </xf>
    <xf numFmtId="0" fontId="25" fillId="0" borderId="11" xfId="0" applyFont="1" applyBorder="1" applyAlignment="1" applyProtection="1">
      <alignment horizontal="left" vertical="center"/>
      <protection/>
    </xf>
    <xf numFmtId="0" fontId="4" fillId="0" borderId="11"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0" fillId="0" borderId="1" xfId="0" applyFont="1" applyBorder="1" applyAlignment="1" applyProtection="1">
      <alignment horizontal="center" vertical="center"/>
      <protection/>
    </xf>
    <xf numFmtId="49" fontId="6" fillId="0" borderId="1" xfId="0" applyNumberFormat="1"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49" fontId="4" fillId="0" borderId="1" xfId="0" applyNumberFormat="1" applyFont="1" applyBorder="1" applyAlignment="1" applyProtection="1">
      <alignment horizontal="center" vertical="center" wrapText="1"/>
      <protection/>
    </xf>
    <xf numFmtId="0" fontId="18" fillId="0" borderId="14" xfId="0" applyFont="1" applyBorder="1" applyAlignment="1" applyProtection="1">
      <alignment horizontal="center" vertical="center" wrapText="1"/>
      <protection/>
    </xf>
    <xf numFmtId="0" fontId="18" fillId="0" borderId="1" xfId="0" applyFont="1" applyBorder="1" applyAlignment="1" applyProtection="1">
      <alignment horizontal="center" vertical="center" wrapText="1"/>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2" xfId="0" applyBorder="1" applyAlignment="1" applyProtection="1">
      <alignment horizontal="center" vertical="center"/>
      <protection/>
    </xf>
    <xf numFmtId="0" fontId="27" fillId="0" borderId="17" xfId="0" applyFont="1" applyBorder="1" applyAlignment="1" applyProtection="1">
      <alignment horizontal="center" vertical="center"/>
      <protection/>
    </xf>
    <xf numFmtId="0" fontId="27" fillId="0" borderId="18" xfId="0" applyFont="1" applyBorder="1" applyAlignment="1" applyProtection="1">
      <alignment horizontal="center" vertical="center"/>
      <protection/>
    </xf>
    <xf numFmtId="0" fontId="27" fillId="0" borderId="19" xfId="0" applyFont="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3" xfId="0" applyBorder="1" applyAlignment="1" applyProtection="1">
      <alignment horizontal="center" vertical="center"/>
      <protection/>
    </xf>
    <xf numFmtId="49" fontId="0" fillId="0" borderId="1" xfId="0" applyNumberFormat="1" applyBorder="1" applyAlignment="1" applyProtection="1">
      <alignment horizontal="center" vertical="center"/>
      <protection/>
    </xf>
    <xf numFmtId="0" fontId="0" fillId="0" borderId="6"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27" fillId="0" borderId="3" xfId="0" applyFont="1" applyBorder="1" applyAlignment="1" applyProtection="1">
      <alignment horizontal="left" vertical="center" wrapText="1"/>
      <protection/>
    </xf>
    <xf numFmtId="0" fontId="27" fillId="0" borderId="24" xfId="0" applyFont="1" applyBorder="1" applyAlignment="1" applyProtection="1">
      <alignment horizontal="left" vertical="center" wrapText="1"/>
      <protection/>
    </xf>
    <xf numFmtId="0" fontId="27" fillId="0" borderId="25" xfId="0" applyFont="1" applyBorder="1" applyAlignment="1" applyProtection="1">
      <alignment horizontal="left" vertical="center" wrapText="1"/>
      <protection/>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19050</xdr:colOff>
      <xdr:row>2</xdr:row>
      <xdr:rowOff>9525</xdr:rowOff>
    </xdr:to>
    <xdr:sp>
      <xdr:nvSpPr>
        <xdr:cNvPr id="1" name="Line 1"/>
        <xdr:cNvSpPr>
          <a:spLocks/>
        </xdr:cNvSpPr>
      </xdr:nvSpPr>
      <xdr:spPr>
        <a:xfrm>
          <a:off x="28575" y="28575"/>
          <a:ext cx="15144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1"/>
  <sheetViews>
    <sheetView tabSelected="1" zoomScale="85" zoomScaleNormal="85" workbookViewId="0" topLeftCell="A1">
      <selection activeCell="D7" sqref="D7"/>
    </sheetView>
  </sheetViews>
  <sheetFormatPr defaultColWidth="9.00390625" defaultRowHeight="14.25"/>
  <cols>
    <col min="1" max="1" width="17.125" style="59" customWidth="1"/>
    <col min="2" max="2" width="16.50390625" style="59" customWidth="1"/>
    <col min="3" max="3" width="8.125" style="59" customWidth="1"/>
    <col min="4" max="4" width="10.875" style="59" customWidth="1"/>
    <col min="5" max="5" width="10.75390625" style="59" customWidth="1"/>
    <col min="6" max="6" width="9.00390625" style="59" customWidth="1"/>
    <col min="7" max="7" width="13.125" style="59" customWidth="1"/>
    <col min="8" max="8" width="21.25390625" style="59" customWidth="1"/>
    <col min="9" max="16384" width="9.00390625" style="59" customWidth="1"/>
  </cols>
  <sheetData>
    <row r="1" spans="1:10" ht="39.75" customHeight="1">
      <c r="A1" s="112"/>
      <c r="B1" s="112"/>
      <c r="C1" s="113"/>
      <c r="D1" s="113"/>
      <c r="E1" s="113"/>
      <c r="F1" s="113"/>
      <c r="G1" s="113"/>
      <c r="H1" s="113"/>
      <c r="I1" s="113"/>
      <c r="J1" s="113"/>
    </row>
    <row r="2" spans="1:10" ht="46.5">
      <c r="A2" s="150" t="s">
        <v>1401</v>
      </c>
      <c r="B2" s="150"/>
      <c r="C2" s="150"/>
      <c r="D2" s="150"/>
      <c r="E2" s="150"/>
      <c r="F2" s="150"/>
      <c r="G2" s="150"/>
      <c r="H2" s="150"/>
      <c r="I2" s="150"/>
      <c r="J2" s="150"/>
    </row>
    <row r="3" spans="1:10" ht="14.25">
      <c r="A3" s="114"/>
      <c r="B3" s="114"/>
      <c r="C3" s="113"/>
      <c r="D3" s="113"/>
      <c r="E3" s="113"/>
      <c r="F3" s="113"/>
      <c r="G3" s="113"/>
      <c r="H3" s="113"/>
      <c r="I3" s="113"/>
      <c r="J3" s="113"/>
    </row>
    <row r="4" spans="1:10" s="97" customFormat="1" ht="25.5">
      <c r="A4" s="151" t="s">
        <v>1386</v>
      </c>
      <c r="B4" s="151"/>
      <c r="C4" s="151"/>
      <c r="D4" s="151"/>
      <c r="E4" s="151"/>
      <c r="F4" s="151"/>
      <c r="G4" s="151"/>
      <c r="H4" s="151"/>
      <c r="I4" s="151"/>
      <c r="J4" s="151"/>
    </row>
    <row r="5" spans="1:10" s="97" customFormat="1" ht="25.5">
      <c r="A5" s="151" t="s">
        <v>1387</v>
      </c>
      <c r="B5" s="151"/>
      <c r="C5" s="151"/>
      <c r="D5" s="151"/>
      <c r="E5" s="151"/>
      <c r="F5" s="151"/>
      <c r="G5" s="151"/>
      <c r="H5" s="151"/>
      <c r="I5" s="151"/>
      <c r="J5" s="151"/>
    </row>
    <row r="6" spans="1:10" s="97" customFormat="1" ht="14.25">
      <c r="A6" s="115"/>
      <c r="B6" s="115"/>
      <c r="C6" s="115"/>
      <c r="D6" s="115"/>
      <c r="E6" s="115"/>
      <c r="F6" s="115"/>
      <c r="G6" s="115"/>
      <c r="H6" s="115"/>
      <c r="I6" s="115"/>
      <c r="J6" s="115"/>
    </row>
    <row r="7" spans="1:10" ht="14.25">
      <c r="A7" s="113"/>
      <c r="B7" s="113"/>
      <c r="C7" s="113"/>
      <c r="D7" s="113"/>
      <c r="E7" s="113"/>
      <c r="F7" s="113"/>
      <c r="G7" s="113"/>
      <c r="H7" s="113"/>
      <c r="I7" s="113"/>
      <c r="J7" s="113"/>
    </row>
    <row r="8" spans="1:10" s="98" customFormat="1" ht="18.75">
      <c r="A8" s="116"/>
      <c r="B8" s="116"/>
      <c r="C8" s="116"/>
      <c r="D8" s="116"/>
      <c r="E8" s="116"/>
      <c r="F8" s="117"/>
      <c r="G8" s="117"/>
      <c r="H8" s="117"/>
      <c r="I8" s="117"/>
      <c r="J8" s="117"/>
    </row>
    <row r="9" spans="1:8" s="98" customFormat="1" ht="18.75">
      <c r="A9" s="106" t="s">
        <v>1388</v>
      </c>
      <c r="B9" s="99"/>
      <c r="C9" s="153" t="s">
        <v>1479</v>
      </c>
      <c r="D9" s="148"/>
      <c r="E9" s="148"/>
      <c r="F9" s="149"/>
      <c r="G9" s="106" t="s">
        <v>1389</v>
      </c>
      <c r="H9" s="100"/>
    </row>
    <row r="10" spans="1:8" s="98" customFormat="1" ht="18.75">
      <c r="A10" s="141" t="s">
        <v>1406</v>
      </c>
      <c r="B10" s="109" t="s">
        <v>1405</v>
      </c>
      <c r="C10" s="107" t="s">
        <v>1390</v>
      </c>
      <c r="D10" s="107" t="s">
        <v>1391</v>
      </c>
      <c r="E10" s="107" t="s">
        <v>1392</v>
      </c>
      <c r="F10" s="108" t="s">
        <v>1393</v>
      </c>
      <c r="G10" s="106"/>
      <c r="H10" s="107"/>
    </row>
    <row r="11" spans="1:8" s="98" customFormat="1" ht="18.75">
      <c r="A11" s="142"/>
      <c r="B11" s="110" t="s">
        <v>1394</v>
      </c>
      <c r="C11" s="101"/>
      <c r="D11" s="101"/>
      <c r="E11" s="152">
        <f>SUM(D11:D16)</f>
        <v>0</v>
      </c>
      <c r="F11" s="152"/>
      <c r="G11" s="108"/>
      <c r="H11" s="107"/>
    </row>
    <row r="12" spans="1:8" s="98" customFormat="1" ht="18.75">
      <c r="A12" s="142"/>
      <c r="B12" s="110" t="s">
        <v>1395</v>
      </c>
      <c r="C12" s="101"/>
      <c r="D12" s="101"/>
      <c r="E12" s="152"/>
      <c r="F12" s="152"/>
      <c r="G12" s="106"/>
      <c r="H12" s="107"/>
    </row>
    <row r="13" spans="1:8" s="98" customFormat="1" ht="18.75">
      <c r="A13" s="142"/>
      <c r="B13" s="110" t="s">
        <v>1396</v>
      </c>
      <c r="C13" s="101"/>
      <c r="D13" s="101"/>
      <c r="E13" s="152"/>
      <c r="F13" s="152"/>
      <c r="G13" s="106"/>
      <c r="H13" s="107"/>
    </row>
    <row r="14" spans="1:8" s="98" customFormat="1" ht="18.75">
      <c r="A14" s="142"/>
      <c r="B14" s="110" t="s">
        <v>1402</v>
      </c>
      <c r="C14" s="101"/>
      <c r="D14" s="101"/>
      <c r="E14" s="152"/>
      <c r="F14" s="152"/>
      <c r="G14" s="106"/>
      <c r="H14" s="107"/>
    </row>
    <row r="15" spans="1:8" s="98" customFormat="1" ht="18.75">
      <c r="A15" s="142"/>
      <c r="B15" s="110" t="s">
        <v>1403</v>
      </c>
      <c r="C15" s="101"/>
      <c r="D15" s="101"/>
      <c r="E15" s="152"/>
      <c r="F15" s="152"/>
      <c r="G15" s="106"/>
      <c r="H15" s="107"/>
    </row>
    <row r="16" spans="1:8" s="98" customFormat="1" ht="18.75">
      <c r="A16" s="143"/>
      <c r="B16" s="110" t="s">
        <v>1404</v>
      </c>
      <c r="C16" s="105"/>
      <c r="D16" s="105"/>
      <c r="E16" s="152"/>
      <c r="F16" s="152"/>
      <c r="G16" s="108"/>
      <c r="H16" s="108"/>
    </row>
    <row r="17" spans="1:8" s="98" customFormat="1" ht="18.75">
      <c r="A17" s="106" t="s">
        <v>1397</v>
      </c>
      <c r="B17" s="144"/>
      <c r="C17" s="145"/>
      <c r="D17" s="145"/>
      <c r="E17" s="145"/>
      <c r="F17" s="146"/>
      <c r="G17" s="106" t="s">
        <v>1398</v>
      </c>
      <c r="H17" s="100"/>
    </row>
    <row r="18" spans="1:8" ht="14.25">
      <c r="A18" s="138"/>
      <c r="B18" s="139"/>
      <c r="C18" s="139"/>
      <c r="D18" s="139"/>
      <c r="E18" s="139"/>
      <c r="F18" s="139"/>
      <c r="G18" s="139"/>
      <c r="H18" s="140"/>
    </row>
    <row r="19" spans="1:8" ht="18.75" customHeight="1">
      <c r="A19" s="111" t="s">
        <v>1399</v>
      </c>
      <c r="B19" s="133">
        <f>SUM('数学'!L110+'科学'!L241+'音乐'!K32+'体育'!M107+'美术'!K35+'图书'!F17+'电教'!J24)</f>
        <v>0</v>
      </c>
      <c r="C19" s="147" t="s">
        <v>1400</v>
      </c>
      <c r="D19" s="148"/>
      <c r="E19" s="148"/>
      <c r="F19" s="148"/>
      <c r="G19" s="148"/>
      <c r="H19" s="149"/>
    </row>
    <row r="20" spans="1:8" ht="14.25">
      <c r="A20" s="137" t="s">
        <v>1480</v>
      </c>
      <c r="B20" s="137"/>
      <c r="C20" s="137"/>
      <c r="D20" s="137"/>
      <c r="E20" s="137"/>
      <c r="F20" s="137"/>
      <c r="G20" s="137"/>
      <c r="H20" s="137"/>
    </row>
    <row r="21" spans="1:8" ht="14.25">
      <c r="A21" s="113"/>
      <c r="B21" s="113"/>
      <c r="C21" s="113"/>
      <c r="D21" s="113"/>
      <c r="E21" s="113"/>
      <c r="F21" s="113"/>
      <c r="G21" s="113"/>
      <c r="H21" s="113"/>
    </row>
  </sheetData>
  <sheetProtection password="DF02" sheet="1" objects="1" scenarios="1"/>
  <mergeCells count="11">
    <mergeCell ref="A2:J2"/>
    <mergeCell ref="A4:J4"/>
    <mergeCell ref="A5:J5"/>
    <mergeCell ref="E11:E16"/>
    <mergeCell ref="F11:F16"/>
    <mergeCell ref="C9:F9"/>
    <mergeCell ref="A20:H20"/>
    <mergeCell ref="A18:H18"/>
    <mergeCell ref="A10:A16"/>
    <mergeCell ref="B17:F17"/>
    <mergeCell ref="C19:H19"/>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5"/>
  <sheetViews>
    <sheetView workbookViewId="0" topLeftCell="A1">
      <selection activeCell="D7" sqref="D7"/>
    </sheetView>
  </sheetViews>
  <sheetFormatPr defaultColWidth="9.00390625" defaultRowHeight="14.25"/>
  <cols>
    <col min="1" max="1" width="121.25390625" style="60" customWidth="1"/>
    <col min="2" max="16384" width="9.00390625" style="60" customWidth="1"/>
  </cols>
  <sheetData>
    <row r="1" ht="22.5">
      <c r="A1" s="135" t="s">
        <v>1472</v>
      </c>
    </row>
    <row r="2" ht="75">
      <c r="A2" s="136" t="s">
        <v>1468</v>
      </c>
    </row>
    <row r="3" ht="75">
      <c r="A3" s="136" t="s">
        <v>1483</v>
      </c>
    </row>
    <row r="4" ht="75">
      <c r="A4" s="136" t="s">
        <v>1482</v>
      </c>
    </row>
    <row r="5" ht="37.5">
      <c r="A5" s="136" t="s">
        <v>1481</v>
      </c>
    </row>
    <row r="6" ht="93.75">
      <c r="A6" s="136" t="s">
        <v>1469</v>
      </c>
    </row>
    <row r="7" ht="18.75">
      <c r="A7" s="136" t="s">
        <v>1470</v>
      </c>
    </row>
    <row r="8" ht="60" customHeight="1">
      <c r="A8" s="136" t="s">
        <v>1473</v>
      </c>
    </row>
    <row r="9" ht="37.5">
      <c r="A9" s="136" t="s">
        <v>1474</v>
      </c>
    </row>
    <row r="10" ht="37.5">
      <c r="A10" s="136" t="s">
        <v>1471</v>
      </c>
    </row>
    <row r="11" ht="18.75">
      <c r="A11" s="75" t="s">
        <v>1475</v>
      </c>
    </row>
    <row r="12" ht="18.75">
      <c r="A12" s="75" t="s">
        <v>1476</v>
      </c>
    </row>
    <row r="13" ht="18.75">
      <c r="A13" s="75" t="s">
        <v>1477</v>
      </c>
    </row>
    <row r="14" ht="18.75">
      <c r="A14" s="75"/>
    </row>
    <row r="15" ht="18.75">
      <c r="A15" s="134"/>
    </row>
  </sheetData>
  <sheetProtection password="DF02" sheet="1" objects="1" scenarios="1"/>
  <printOptions/>
  <pageMargins left="1.141732283464567" right="1.14173228346456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110"/>
  <sheetViews>
    <sheetView workbookViewId="0" topLeftCell="A1">
      <pane ySplit="2" topLeftCell="BM3" activePane="bottomLeft" state="frozen"/>
      <selection pane="topLeft" activeCell="D7" sqref="D7"/>
      <selection pane="bottomLeft" activeCell="D7" sqref="D7"/>
    </sheetView>
  </sheetViews>
  <sheetFormatPr defaultColWidth="9.00390625" defaultRowHeight="14.25"/>
  <cols>
    <col min="1" max="1" width="5.625" style="19" customWidth="1"/>
    <col min="2" max="2" width="8.75390625" style="19" customWidth="1"/>
    <col min="3" max="3" width="25.50390625" style="19" customWidth="1"/>
    <col min="4" max="4" width="3.50390625" style="19" customWidth="1"/>
    <col min="5" max="5" width="5.625" style="20" customWidth="1"/>
    <col min="6" max="6" width="6.00390625" style="20" customWidth="1"/>
    <col min="7" max="7" width="5.50390625" style="20" customWidth="1"/>
    <col min="8" max="8" width="5.50390625" style="19" customWidth="1"/>
    <col min="9" max="9" width="5.75390625" style="19" customWidth="1"/>
    <col min="10" max="16384" width="9.00390625" style="16" customWidth="1"/>
  </cols>
  <sheetData>
    <row r="1" spans="1:12" ht="17.25" customHeight="1">
      <c r="A1" s="157" t="s">
        <v>931</v>
      </c>
      <c r="B1" s="158" t="s">
        <v>687</v>
      </c>
      <c r="C1" s="158" t="s">
        <v>688</v>
      </c>
      <c r="D1" s="158" t="s">
        <v>932</v>
      </c>
      <c r="E1" s="159" t="s">
        <v>797</v>
      </c>
      <c r="F1" s="159"/>
      <c r="G1" s="159"/>
      <c r="H1" s="158" t="s">
        <v>933</v>
      </c>
      <c r="I1" s="158" t="s">
        <v>670</v>
      </c>
      <c r="J1" s="156" t="s">
        <v>1349</v>
      </c>
      <c r="K1" s="156"/>
      <c r="L1" s="156"/>
    </row>
    <row r="2" spans="1:12" ht="19.5" customHeight="1">
      <c r="A2" s="157"/>
      <c r="B2" s="158"/>
      <c r="C2" s="158"/>
      <c r="D2" s="158"/>
      <c r="E2" s="4" t="s">
        <v>798</v>
      </c>
      <c r="F2" s="4" t="s">
        <v>799</v>
      </c>
      <c r="G2" s="5" t="s">
        <v>800</v>
      </c>
      <c r="H2" s="158"/>
      <c r="I2" s="158"/>
      <c r="J2" s="58" t="s">
        <v>1350</v>
      </c>
      <c r="K2" s="58" t="s">
        <v>1351</v>
      </c>
      <c r="L2" s="58" t="s">
        <v>1352</v>
      </c>
    </row>
    <row r="3" spans="1:12" ht="14.25">
      <c r="A3" s="1" t="s">
        <v>801</v>
      </c>
      <c r="B3" s="2" t="s">
        <v>802</v>
      </c>
      <c r="C3" s="3"/>
      <c r="D3" s="4"/>
      <c r="E3" s="4"/>
      <c r="F3" s="4"/>
      <c r="G3" s="5"/>
      <c r="H3" s="3"/>
      <c r="I3" s="3"/>
      <c r="J3" s="17"/>
      <c r="K3" s="17"/>
      <c r="L3" s="50">
        <f aca="true" t="shared" si="0" ref="L3:L66">J3*K3</f>
        <v>0</v>
      </c>
    </row>
    <row r="4" spans="1:12" ht="14.25">
      <c r="A4" s="1" t="s">
        <v>803</v>
      </c>
      <c r="B4" s="2" t="s">
        <v>804</v>
      </c>
      <c r="C4" s="3"/>
      <c r="D4" s="4"/>
      <c r="E4" s="4"/>
      <c r="F4" s="4"/>
      <c r="G4" s="6"/>
      <c r="H4" s="3"/>
      <c r="I4" s="3"/>
      <c r="J4" s="17"/>
      <c r="K4" s="17"/>
      <c r="L4" s="50">
        <f t="shared" si="0"/>
        <v>0</v>
      </c>
    </row>
    <row r="5" spans="1:12" ht="14.25">
      <c r="A5" s="6" t="s">
        <v>543</v>
      </c>
      <c r="B5" s="3" t="s">
        <v>805</v>
      </c>
      <c r="C5" s="3" t="s">
        <v>806</v>
      </c>
      <c r="D5" s="4" t="s">
        <v>692</v>
      </c>
      <c r="E5" s="4" t="s">
        <v>649</v>
      </c>
      <c r="F5" s="7" t="s">
        <v>636</v>
      </c>
      <c r="G5" s="6" t="s">
        <v>636</v>
      </c>
      <c r="H5" s="8"/>
      <c r="I5" s="3" t="s">
        <v>934</v>
      </c>
      <c r="J5" s="17"/>
      <c r="K5" s="17"/>
      <c r="L5" s="50">
        <f t="shared" si="0"/>
        <v>0</v>
      </c>
    </row>
    <row r="6" spans="1:12" ht="14.25">
      <c r="A6" s="6"/>
      <c r="B6" s="3"/>
      <c r="C6" s="3"/>
      <c r="D6" s="4"/>
      <c r="E6" s="4"/>
      <c r="F6" s="4"/>
      <c r="G6" s="6"/>
      <c r="H6" s="3"/>
      <c r="I6" s="3"/>
      <c r="J6" s="17"/>
      <c r="K6" s="17"/>
      <c r="L6" s="50">
        <f>J6*K6</f>
        <v>0</v>
      </c>
    </row>
    <row r="7" spans="1:12" ht="14.25">
      <c r="A7" s="2" t="s">
        <v>935</v>
      </c>
      <c r="B7" s="2" t="s">
        <v>807</v>
      </c>
      <c r="C7" s="3"/>
      <c r="D7" s="4"/>
      <c r="E7" s="4"/>
      <c r="F7" s="4"/>
      <c r="G7" s="6"/>
      <c r="H7" s="3"/>
      <c r="I7" s="3"/>
      <c r="J7" s="17"/>
      <c r="K7" s="17"/>
      <c r="L7" s="50">
        <f t="shared" si="0"/>
        <v>0</v>
      </c>
    </row>
    <row r="8" spans="1:12" ht="14.25">
      <c r="A8" s="4"/>
      <c r="B8" s="4"/>
      <c r="C8" s="3"/>
      <c r="D8" s="4"/>
      <c r="E8" s="4"/>
      <c r="F8" s="4"/>
      <c r="G8" s="6"/>
      <c r="H8" s="3"/>
      <c r="I8" s="3"/>
      <c r="J8" s="17"/>
      <c r="K8" s="17"/>
      <c r="L8" s="50">
        <f t="shared" si="0"/>
        <v>0</v>
      </c>
    </row>
    <row r="9" spans="1:12" ht="14.25">
      <c r="A9" s="1" t="s">
        <v>544</v>
      </c>
      <c r="B9" s="2" t="s">
        <v>808</v>
      </c>
      <c r="C9" s="3"/>
      <c r="D9" s="4"/>
      <c r="E9" s="4"/>
      <c r="F9" s="4"/>
      <c r="G9" s="6"/>
      <c r="H9" s="3"/>
      <c r="I9" s="3"/>
      <c r="J9" s="17"/>
      <c r="K9" s="17"/>
      <c r="L9" s="50">
        <f t="shared" si="0"/>
        <v>0</v>
      </c>
    </row>
    <row r="10" spans="1:12" ht="14.25">
      <c r="A10" s="2" t="s">
        <v>809</v>
      </c>
      <c r="B10" s="2" t="s">
        <v>810</v>
      </c>
      <c r="C10" s="3"/>
      <c r="D10" s="4"/>
      <c r="E10" s="4"/>
      <c r="F10" s="4"/>
      <c r="G10" s="9"/>
      <c r="H10" s="3"/>
      <c r="I10" s="3"/>
      <c r="J10" s="17"/>
      <c r="K10" s="17"/>
      <c r="L10" s="50">
        <f t="shared" si="0"/>
        <v>0</v>
      </c>
    </row>
    <row r="11" spans="1:12" ht="14.25">
      <c r="A11" s="6" t="s">
        <v>811</v>
      </c>
      <c r="B11" s="3" t="s">
        <v>936</v>
      </c>
      <c r="C11" s="3" t="s">
        <v>812</v>
      </c>
      <c r="D11" s="4" t="s">
        <v>545</v>
      </c>
      <c r="E11" s="4" t="s">
        <v>635</v>
      </c>
      <c r="F11" s="4" t="s">
        <v>576</v>
      </c>
      <c r="G11" s="5" t="s">
        <v>576</v>
      </c>
      <c r="H11" s="3"/>
      <c r="I11" s="3"/>
      <c r="J11" s="17"/>
      <c r="K11" s="17"/>
      <c r="L11" s="50">
        <f t="shared" si="0"/>
        <v>0</v>
      </c>
    </row>
    <row r="12" spans="1:12" ht="14.25">
      <c r="A12" s="4" t="s">
        <v>814</v>
      </c>
      <c r="B12" s="3" t="s">
        <v>815</v>
      </c>
      <c r="C12" s="3" t="s">
        <v>816</v>
      </c>
      <c r="D12" s="4" t="s">
        <v>545</v>
      </c>
      <c r="E12" s="4" t="s">
        <v>488</v>
      </c>
      <c r="F12" s="4" t="s">
        <v>283</v>
      </c>
      <c r="G12" s="5" t="s">
        <v>283</v>
      </c>
      <c r="H12" s="8" t="s">
        <v>937</v>
      </c>
      <c r="I12" s="8"/>
      <c r="J12" s="17"/>
      <c r="K12" s="17"/>
      <c r="L12" s="50">
        <f t="shared" si="0"/>
        <v>0</v>
      </c>
    </row>
    <row r="13" spans="1:12" ht="14.25">
      <c r="A13" s="4"/>
      <c r="B13" s="3"/>
      <c r="C13" s="3"/>
      <c r="D13" s="4"/>
      <c r="E13" s="4"/>
      <c r="F13" s="4"/>
      <c r="G13" s="5"/>
      <c r="H13" s="8"/>
      <c r="I13" s="8"/>
      <c r="J13" s="17"/>
      <c r="K13" s="17"/>
      <c r="L13" s="50">
        <f t="shared" si="0"/>
        <v>0</v>
      </c>
    </row>
    <row r="14" spans="1:12" ht="14.25">
      <c r="A14" s="9">
        <v>11</v>
      </c>
      <c r="B14" s="10" t="s">
        <v>817</v>
      </c>
      <c r="C14" s="3"/>
      <c r="D14" s="4"/>
      <c r="E14" s="4"/>
      <c r="F14" s="4"/>
      <c r="G14" s="6"/>
      <c r="H14" s="3"/>
      <c r="I14" s="3"/>
      <c r="J14" s="17"/>
      <c r="K14" s="17"/>
      <c r="L14" s="50">
        <f t="shared" si="0"/>
        <v>0</v>
      </c>
    </row>
    <row r="15" spans="1:12" ht="14.25">
      <c r="A15" s="6" t="s">
        <v>546</v>
      </c>
      <c r="B15" s="3" t="s">
        <v>547</v>
      </c>
      <c r="C15" s="3" t="s">
        <v>690</v>
      </c>
      <c r="D15" s="4" t="s">
        <v>691</v>
      </c>
      <c r="E15" s="4">
        <v>2</v>
      </c>
      <c r="F15" s="7">
        <v>1</v>
      </c>
      <c r="G15" s="6">
        <v>1</v>
      </c>
      <c r="H15" s="3"/>
      <c r="I15" s="3"/>
      <c r="J15" s="18"/>
      <c r="K15" s="17"/>
      <c r="L15" s="50">
        <f t="shared" si="0"/>
        <v>0</v>
      </c>
    </row>
    <row r="16" spans="1:12" ht="14.25">
      <c r="A16" s="6" t="s">
        <v>818</v>
      </c>
      <c r="B16" s="11" t="s">
        <v>819</v>
      </c>
      <c r="C16" s="3" t="s">
        <v>938</v>
      </c>
      <c r="D16" s="4" t="s">
        <v>692</v>
      </c>
      <c r="E16" s="4" t="s">
        <v>488</v>
      </c>
      <c r="F16" s="4" t="s">
        <v>283</v>
      </c>
      <c r="G16" s="5" t="s">
        <v>283</v>
      </c>
      <c r="H16" s="3"/>
      <c r="I16" s="3"/>
      <c r="J16" s="17"/>
      <c r="K16" s="17"/>
      <c r="L16" s="50">
        <f t="shared" si="0"/>
        <v>0</v>
      </c>
    </row>
    <row r="17" spans="1:12" ht="14.25">
      <c r="A17" s="6" t="s">
        <v>939</v>
      </c>
      <c r="B17" s="3" t="s">
        <v>940</v>
      </c>
      <c r="C17" s="3" t="s">
        <v>941</v>
      </c>
      <c r="D17" s="4" t="s">
        <v>692</v>
      </c>
      <c r="E17" s="4">
        <v>2</v>
      </c>
      <c r="F17" s="4">
        <v>1</v>
      </c>
      <c r="G17" s="6">
        <v>1</v>
      </c>
      <c r="H17" s="3"/>
      <c r="I17" s="3"/>
      <c r="J17" s="17"/>
      <c r="K17" s="17"/>
      <c r="L17" s="50">
        <f t="shared" si="0"/>
        <v>0</v>
      </c>
    </row>
    <row r="18" spans="1:12" ht="14.25">
      <c r="A18" s="6" t="s">
        <v>548</v>
      </c>
      <c r="B18" s="3" t="s">
        <v>549</v>
      </c>
      <c r="C18" s="3" t="s">
        <v>942</v>
      </c>
      <c r="D18" s="4" t="s">
        <v>545</v>
      </c>
      <c r="E18" s="4">
        <v>2</v>
      </c>
      <c r="F18" s="4">
        <v>1</v>
      </c>
      <c r="G18" s="6">
        <v>1</v>
      </c>
      <c r="H18" s="3"/>
      <c r="I18" s="3"/>
      <c r="J18" s="17"/>
      <c r="K18" s="17"/>
      <c r="L18" s="50">
        <f t="shared" si="0"/>
        <v>0</v>
      </c>
    </row>
    <row r="19" spans="1:12" ht="14.25">
      <c r="A19" s="6"/>
      <c r="B19" s="3"/>
      <c r="C19" s="3"/>
      <c r="D19" s="4"/>
      <c r="E19" s="4"/>
      <c r="F19" s="4"/>
      <c r="G19" s="6"/>
      <c r="H19" s="3"/>
      <c r="I19" s="3"/>
      <c r="J19" s="17"/>
      <c r="K19" s="17"/>
      <c r="L19" s="50">
        <f t="shared" si="0"/>
        <v>0</v>
      </c>
    </row>
    <row r="20" spans="1:12" ht="14.25">
      <c r="A20" s="2" t="s">
        <v>943</v>
      </c>
      <c r="B20" s="2" t="s">
        <v>944</v>
      </c>
      <c r="C20" s="3"/>
      <c r="D20" s="4"/>
      <c r="E20" s="4"/>
      <c r="F20" s="4"/>
      <c r="G20" s="9"/>
      <c r="H20" s="3"/>
      <c r="I20" s="3"/>
      <c r="J20" s="17"/>
      <c r="K20" s="17"/>
      <c r="L20" s="50">
        <f t="shared" si="0"/>
        <v>0</v>
      </c>
    </row>
    <row r="21" spans="1:12" ht="14.25">
      <c r="A21" s="6" t="s">
        <v>820</v>
      </c>
      <c r="B21" s="3" t="s">
        <v>821</v>
      </c>
      <c r="C21" s="3" t="s">
        <v>822</v>
      </c>
      <c r="D21" s="4" t="s">
        <v>945</v>
      </c>
      <c r="E21" s="4" t="s">
        <v>946</v>
      </c>
      <c r="F21" s="4" t="s">
        <v>947</v>
      </c>
      <c r="G21" s="6" t="s">
        <v>947</v>
      </c>
      <c r="H21" s="3" t="s">
        <v>948</v>
      </c>
      <c r="I21" s="3"/>
      <c r="J21" s="17"/>
      <c r="K21" s="17"/>
      <c r="L21" s="50">
        <f t="shared" si="0"/>
        <v>0</v>
      </c>
    </row>
    <row r="22" spans="1:12" ht="14.25">
      <c r="A22" s="6"/>
      <c r="B22" s="3"/>
      <c r="C22" s="3"/>
      <c r="D22" s="4"/>
      <c r="E22" s="4"/>
      <c r="F22" s="4"/>
      <c r="G22" s="5"/>
      <c r="H22" s="3"/>
      <c r="I22" s="3"/>
      <c r="J22" s="17"/>
      <c r="K22" s="17"/>
      <c r="L22" s="50">
        <f t="shared" si="0"/>
        <v>0</v>
      </c>
    </row>
    <row r="23" spans="1:12" ht="14.25">
      <c r="A23" s="1" t="s">
        <v>947</v>
      </c>
      <c r="B23" s="2" t="s">
        <v>949</v>
      </c>
      <c r="C23" s="3"/>
      <c r="D23" s="4"/>
      <c r="E23" s="4"/>
      <c r="F23" s="4"/>
      <c r="G23" s="9"/>
      <c r="H23" s="3"/>
      <c r="I23" s="3"/>
      <c r="J23" s="17"/>
      <c r="K23" s="17"/>
      <c r="L23" s="50">
        <f t="shared" si="0"/>
        <v>0</v>
      </c>
    </row>
    <row r="24" spans="1:12" ht="14.25">
      <c r="A24" s="1" t="s">
        <v>552</v>
      </c>
      <c r="B24" s="2" t="s">
        <v>553</v>
      </c>
      <c r="C24" s="3"/>
      <c r="D24" s="4"/>
      <c r="E24" s="4"/>
      <c r="F24" s="4"/>
      <c r="G24" s="5"/>
      <c r="H24" s="3"/>
      <c r="I24" s="3"/>
      <c r="J24" s="17"/>
      <c r="K24" s="17"/>
      <c r="L24" s="50">
        <f t="shared" si="0"/>
        <v>0</v>
      </c>
    </row>
    <row r="25" spans="1:12" ht="14.25">
      <c r="A25" s="6" t="s">
        <v>823</v>
      </c>
      <c r="B25" s="3" t="s">
        <v>556</v>
      </c>
      <c r="C25" s="12" t="s">
        <v>950</v>
      </c>
      <c r="D25" s="4" t="s">
        <v>664</v>
      </c>
      <c r="E25" s="4" t="s">
        <v>283</v>
      </c>
      <c r="F25" s="4" t="s">
        <v>789</v>
      </c>
      <c r="G25" s="6" t="s">
        <v>789</v>
      </c>
      <c r="H25" s="3"/>
      <c r="I25" s="3"/>
      <c r="J25" s="18"/>
      <c r="K25" s="17"/>
      <c r="L25" s="50">
        <f t="shared" si="0"/>
        <v>0</v>
      </c>
    </row>
    <row r="26" spans="1:12" ht="14.25">
      <c r="A26" s="6" t="s">
        <v>650</v>
      </c>
      <c r="B26" s="3" t="s">
        <v>951</v>
      </c>
      <c r="C26" s="3" t="s">
        <v>952</v>
      </c>
      <c r="D26" s="4" t="s">
        <v>557</v>
      </c>
      <c r="E26" s="4" t="s">
        <v>283</v>
      </c>
      <c r="F26" s="4" t="s">
        <v>789</v>
      </c>
      <c r="G26" s="6" t="s">
        <v>789</v>
      </c>
      <c r="H26" s="13"/>
      <c r="I26" s="13"/>
      <c r="J26" s="17"/>
      <c r="K26" s="17"/>
      <c r="L26" s="50">
        <f t="shared" si="0"/>
        <v>0</v>
      </c>
    </row>
    <row r="27" spans="1:12" ht="14.25">
      <c r="A27" s="6" t="s">
        <v>693</v>
      </c>
      <c r="B27" s="3" t="s">
        <v>558</v>
      </c>
      <c r="C27" s="12" t="s">
        <v>953</v>
      </c>
      <c r="D27" s="4" t="s">
        <v>545</v>
      </c>
      <c r="E27" s="4" t="s">
        <v>789</v>
      </c>
      <c r="F27" s="4" t="s">
        <v>86</v>
      </c>
      <c r="G27" s="4" t="s">
        <v>86</v>
      </c>
      <c r="H27" s="3"/>
      <c r="I27" s="3"/>
      <c r="J27" s="17"/>
      <c r="K27" s="17"/>
      <c r="L27" s="50">
        <f t="shared" si="0"/>
        <v>0</v>
      </c>
    </row>
    <row r="28" spans="1:12" ht="24">
      <c r="A28" s="6" t="s">
        <v>554</v>
      </c>
      <c r="B28" s="3" t="s">
        <v>555</v>
      </c>
      <c r="C28" s="3" t="s">
        <v>694</v>
      </c>
      <c r="D28" s="4" t="s">
        <v>695</v>
      </c>
      <c r="E28" s="4" t="s">
        <v>954</v>
      </c>
      <c r="F28" s="4" t="s">
        <v>955</v>
      </c>
      <c r="G28" s="5" t="s">
        <v>635</v>
      </c>
      <c r="H28" s="3"/>
      <c r="I28" s="3"/>
      <c r="J28" s="18"/>
      <c r="K28" s="17"/>
      <c r="L28" s="50">
        <f t="shared" si="0"/>
        <v>0</v>
      </c>
    </row>
    <row r="29" spans="1:12" ht="14.25">
      <c r="A29" s="6" t="s">
        <v>559</v>
      </c>
      <c r="B29" s="3" t="s">
        <v>956</v>
      </c>
      <c r="C29" s="3" t="s">
        <v>696</v>
      </c>
      <c r="D29" s="4" t="s">
        <v>957</v>
      </c>
      <c r="E29" s="4" t="s">
        <v>648</v>
      </c>
      <c r="F29" s="4" t="s">
        <v>825</v>
      </c>
      <c r="G29" s="5" t="s">
        <v>825</v>
      </c>
      <c r="H29" s="11"/>
      <c r="I29" s="11"/>
      <c r="J29" s="17"/>
      <c r="K29" s="17"/>
      <c r="L29" s="50">
        <f t="shared" si="0"/>
        <v>0</v>
      </c>
    </row>
    <row r="30" spans="1:12" ht="14.25">
      <c r="A30" s="6" t="s">
        <v>560</v>
      </c>
      <c r="B30" s="3" t="s">
        <v>958</v>
      </c>
      <c r="C30" s="3" t="s">
        <v>561</v>
      </c>
      <c r="D30" s="4" t="s">
        <v>959</v>
      </c>
      <c r="E30" s="4" t="s">
        <v>283</v>
      </c>
      <c r="F30" s="4" t="s">
        <v>789</v>
      </c>
      <c r="G30" s="6" t="s">
        <v>789</v>
      </c>
      <c r="H30" s="3"/>
      <c r="I30" s="3"/>
      <c r="J30" s="17"/>
      <c r="K30" s="17"/>
      <c r="L30" s="50">
        <f t="shared" si="0"/>
        <v>0</v>
      </c>
    </row>
    <row r="31" spans="1:12" ht="24">
      <c r="A31" s="6" t="s">
        <v>562</v>
      </c>
      <c r="B31" s="3" t="s">
        <v>563</v>
      </c>
      <c r="C31" s="3" t="s">
        <v>697</v>
      </c>
      <c r="D31" s="4" t="s">
        <v>698</v>
      </c>
      <c r="E31" s="4" t="s">
        <v>960</v>
      </c>
      <c r="F31" s="4" t="s">
        <v>961</v>
      </c>
      <c r="G31" s="5" t="s">
        <v>635</v>
      </c>
      <c r="H31" s="3"/>
      <c r="I31" s="3"/>
      <c r="J31" s="17"/>
      <c r="K31" s="17"/>
      <c r="L31" s="50">
        <f t="shared" si="0"/>
        <v>0</v>
      </c>
    </row>
    <row r="32" spans="1:12" ht="14.25">
      <c r="A32" s="6" t="s">
        <v>564</v>
      </c>
      <c r="B32" s="3" t="s">
        <v>962</v>
      </c>
      <c r="C32" s="3" t="s">
        <v>700</v>
      </c>
      <c r="D32" s="4" t="s">
        <v>664</v>
      </c>
      <c r="E32" s="4" t="s">
        <v>963</v>
      </c>
      <c r="F32" s="4" t="s">
        <v>964</v>
      </c>
      <c r="G32" s="5" t="s">
        <v>635</v>
      </c>
      <c r="H32" s="3"/>
      <c r="I32" s="3"/>
      <c r="J32" s="17"/>
      <c r="K32" s="17"/>
      <c r="L32" s="50">
        <f t="shared" si="0"/>
        <v>0</v>
      </c>
    </row>
    <row r="33" spans="1:12" ht="36">
      <c r="A33" s="6" t="s">
        <v>565</v>
      </c>
      <c r="B33" s="3" t="s">
        <v>965</v>
      </c>
      <c r="C33" s="3" t="s">
        <v>701</v>
      </c>
      <c r="D33" s="4" t="s">
        <v>702</v>
      </c>
      <c r="E33" s="4" t="s">
        <v>703</v>
      </c>
      <c r="F33" s="4" t="s">
        <v>703</v>
      </c>
      <c r="G33" s="6" t="s">
        <v>703</v>
      </c>
      <c r="H33" s="3"/>
      <c r="I33" s="3"/>
      <c r="J33" s="17"/>
      <c r="K33" s="17"/>
      <c r="L33" s="50">
        <f t="shared" si="0"/>
        <v>0</v>
      </c>
    </row>
    <row r="34" spans="1:12" ht="14.25">
      <c r="A34" s="6" t="s">
        <v>566</v>
      </c>
      <c r="B34" s="11" t="s">
        <v>567</v>
      </c>
      <c r="C34" s="3" t="s">
        <v>826</v>
      </c>
      <c r="D34" s="4" t="s">
        <v>651</v>
      </c>
      <c r="E34" s="4">
        <v>2</v>
      </c>
      <c r="F34" s="4">
        <v>1</v>
      </c>
      <c r="G34" s="6">
        <v>1</v>
      </c>
      <c r="H34" s="3"/>
      <c r="I34" s="3"/>
      <c r="J34" s="17"/>
      <c r="K34" s="17"/>
      <c r="L34" s="50">
        <f t="shared" si="0"/>
        <v>0</v>
      </c>
    </row>
    <row r="35" spans="1:12" ht="14.25">
      <c r="A35" s="6" t="s">
        <v>568</v>
      </c>
      <c r="B35" s="11" t="s">
        <v>567</v>
      </c>
      <c r="C35" s="3" t="s">
        <v>827</v>
      </c>
      <c r="D35" s="4" t="s">
        <v>651</v>
      </c>
      <c r="E35" s="4">
        <v>2</v>
      </c>
      <c r="F35" s="4">
        <v>1</v>
      </c>
      <c r="G35" s="6">
        <v>1</v>
      </c>
      <c r="H35" s="3"/>
      <c r="I35" s="3"/>
      <c r="J35" s="17"/>
      <c r="K35" s="17"/>
      <c r="L35" s="50">
        <f t="shared" si="0"/>
        <v>0</v>
      </c>
    </row>
    <row r="36" spans="1:12" ht="14.25">
      <c r="A36" s="6" t="s">
        <v>569</v>
      </c>
      <c r="B36" s="11" t="s">
        <v>567</v>
      </c>
      <c r="C36" s="3" t="s">
        <v>570</v>
      </c>
      <c r="D36" s="4" t="s">
        <v>651</v>
      </c>
      <c r="E36" s="4" t="s">
        <v>654</v>
      </c>
      <c r="F36" s="4" t="s">
        <v>654</v>
      </c>
      <c r="G36" s="6" t="s">
        <v>654</v>
      </c>
      <c r="H36" s="3"/>
      <c r="I36" s="3"/>
      <c r="J36" s="17"/>
      <c r="K36" s="17"/>
      <c r="L36" s="50">
        <f t="shared" si="0"/>
        <v>0</v>
      </c>
    </row>
    <row r="37" spans="1:12" ht="14.25">
      <c r="A37" s="6" t="s">
        <v>571</v>
      </c>
      <c r="B37" s="11" t="s">
        <v>572</v>
      </c>
      <c r="C37" s="3"/>
      <c r="D37" s="4" t="s">
        <v>651</v>
      </c>
      <c r="E37" s="7" t="s">
        <v>639</v>
      </c>
      <c r="F37" s="7" t="s">
        <v>637</v>
      </c>
      <c r="G37" s="7" t="s">
        <v>638</v>
      </c>
      <c r="H37" s="3"/>
      <c r="I37" s="3"/>
      <c r="J37" s="17"/>
      <c r="K37" s="17"/>
      <c r="L37" s="50">
        <f t="shared" si="0"/>
        <v>0</v>
      </c>
    </row>
    <row r="38" spans="1:12" ht="14.25">
      <c r="A38" s="6" t="s">
        <v>573</v>
      </c>
      <c r="B38" s="3" t="s">
        <v>574</v>
      </c>
      <c r="C38" s="3" t="s">
        <v>575</v>
      </c>
      <c r="D38" s="4" t="s">
        <v>664</v>
      </c>
      <c r="E38" s="4" t="s">
        <v>649</v>
      </c>
      <c r="F38" s="4" t="s">
        <v>636</v>
      </c>
      <c r="G38" s="5">
        <v>2</v>
      </c>
      <c r="H38" s="3"/>
      <c r="I38" s="3"/>
      <c r="J38" s="18"/>
      <c r="K38" s="17"/>
      <c r="L38" s="50">
        <f t="shared" si="0"/>
        <v>0</v>
      </c>
    </row>
    <row r="39" spans="1:12" ht="24">
      <c r="A39" s="6" t="s">
        <v>577</v>
      </c>
      <c r="B39" s="3" t="s">
        <v>578</v>
      </c>
      <c r="C39" s="3" t="s">
        <v>704</v>
      </c>
      <c r="D39" s="4" t="s">
        <v>705</v>
      </c>
      <c r="E39" s="4" t="s">
        <v>703</v>
      </c>
      <c r="F39" s="4" t="s">
        <v>703</v>
      </c>
      <c r="G39" s="6" t="s">
        <v>703</v>
      </c>
      <c r="H39" s="3"/>
      <c r="I39" s="3"/>
      <c r="J39" s="18"/>
      <c r="K39" s="17"/>
      <c r="L39" s="50">
        <f t="shared" si="0"/>
        <v>0</v>
      </c>
    </row>
    <row r="40" spans="1:12" ht="14.25">
      <c r="A40" s="6" t="s">
        <v>579</v>
      </c>
      <c r="B40" s="13" t="s">
        <v>966</v>
      </c>
      <c r="C40" s="3" t="s">
        <v>706</v>
      </c>
      <c r="D40" s="4" t="s">
        <v>707</v>
      </c>
      <c r="E40" s="4" t="s">
        <v>283</v>
      </c>
      <c r="F40" s="4" t="s">
        <v>789</v>
      </c>
      <c r="G40" s="6" t="s">
        <v>789</v>
      </c>
      <c r="H40" s="3"/>
      <c r="I40" s="3"/>
      <c r="J40" s="17"/>
      <c r="K40" s="17"/>
      <c r="L40" s="50">
        <f t="shared" si="0"/>
        <v>0</v>
      </c>
    </row>
    <row r="41" spans="1:12" ht="14.25">
      <c r="A41" s="6" t="s">
        <v>580</v>
      </c>
      <c r="B41" s="13" t="s">
        <v>828</v>
      </c>
      <c r="C41" s="3" t="s">
        <v>708</v>
      </c>
      <c r="D41" s="4" t="s">
        <v>709</v>
      </c>
      <c r="E41" s="4" t="s">
        <v>967</v>
      </c>
      <c r="F41" s="4" t="s">
        <v>968</v>
      </c>
      <c r="G41" s="14" t="s">
        <v>829</v>
      </c>
      <c r="H41" s="3"/>
      <c r="I41" s="3"/>
      <c r="J41" s="17"/>
      <c r="K41" s="17"/>
      <c r="L41" s="50">
        <f t="shared" si="0"/>
        <v>0</v>
      </c>
    </row>
    <row r="42" spans="1:12" ht="14.25">
      <c r="A42" s="6" t="s">
        <v>581</v>
      </c>
      <c r="B42" s="13" t="s">
        <v>969</v>
      </c>
      <c r="C42" s="3" t="s">
        <v>710</v>
      </c>
      <c r="D42" s="4" t="s">
        <v>711</v>
      </c>
      <c r="E42" s="4" t="s">
        <v>970</v>
      </c>
      <c r="F42" s="4" t="s">
        <v>970</v>
      </c>
      <c r="G42" s="6" t="s">
        <v>970</v>
      </c>
      <c r="H42" s="3"/>
      <c r="I42" s="3"/>
      <c r="J42" s="17"/>
      <c r="K42" s="17"/>
      <c r="L42" s="50">
        <f t="shared" si="0"/>
        <v>0</v>
      </c>
    </row>
    <row r="43" spans="1:12" ht="14.25">
      <c r="A43" s="6" t="s">
        <v>582</v>
      </c>
      <c r="B43" s="3" t="s">
        <v>583</v>
      </c>
      <c r="C43" s="3"/>
      <c r="D43" s="4" t="s">
        <v>971</v>
      </c>
      <c r="E43" s="7" t="s">
        <v>972</v>
      </c>
      <c r="F43" s="7" t="s">
        <v>973</v>
      </c>
      <c r="G43" s="14" t="s">
        <v>973</v>
      </c>
      <c r="H43" s="3"/>
      <c r="I43" s="3"/>
      <c r="J43" s="17"/>
      <c r="K43" s="17"/>
      <c r="L43" s="50">
        <f t="shared" si="0"/>
        <v>0</v>
      </c>
    </row>
    <row r="44" spans="1:12" ht="14.25">
      <c r="A44" s="6" t="s">
        <v>584</v>
      </c>
      <c r="B44" s="3" t="s">
        <v>974</v>
      </c>
      <c r="C44" s="3"/>
      <c r="D44" s="4" t="s">
        <v>975</v>
      </c>
      <c r="E44" s="4" t="s">
        <v>976</v>
      </c>
      <c r="F44" s="4" t="s">
        <v>656</v>
      </c>
      <c r="G44" s="6" t="s">
        <v>657</v>
      </c>
      <c r="H44" s="3"/>
      <c r="I44" s="3"/>
      <c r="J44" s="17"/>
      <c r="K44" s="17"/>
      <c r="L44" s="50">
        <f t="shared" si="0"/>
        <v>0</v>
      </c>
    </row>
    <row r="45" spans="1:12" ht="14.25">
      <c r="A45" s="6" t="s">
        <v>585</v>
      </c>
      <c r="B45" s="3" t="s">
        <v>977</v>
      </c>
      <c r="C45" s="3"/>
      <c r="D45" s="4" t="s">
        <v>557</v>
      </c>
      <c r="E45" s="4" t="s">
        <v>655</v>
      </c>
      <c r="F45" s="4" t="s">
        <v>656</v>
      </c>
      <c r="G45" s="6" t="s">
        <v>657</v>
      </c>
      <c r="H45" s="3"/>
      <c r="I45" s="3"/>
      <c r="J45" s="17"/>
      <c r="K45" s="17"/>
      <c r="L45" s="50">
        <f t="shared" si="0"/>
        <v>0</v>
      </c>
    </row>
    <row r="46" spans="1:12" ht="24">
      <c r="A46" s="6" t="s">
        <v>586</v>
      </c>
      <c r="B46" s="3" t="s">
        <v>830</v>
      </c>
      <c r="C46" s="3" t="s">
        <v>712</v>
      </c>
      <c r="D46" s="4" t="s">
        <v>713</v>
      </c>
      <c r="E46" s="4" t="s">
        <v>978</v>
      </c>
      <c r="F46" s="4" t="s">
        <v>979</v>
      </c>
      <c r="G46" s="6" t="s">
        <v>635</v>
      </c>
      <c r="H46" s="3"/>
      <c r="I46" s="3"/>
      <c r="J46" s="17"/>
      <c r="K46" s="17"/>
      <c r="L46" s="50">
        <f t="shared" si="0"/>
        <v>0</v>
      </c>
    </row>
    <row r="47" spans="1:12" ht="24">
      <c r="A47" s="6" t="s">
        <v>587</v>
      </c>
      <c r="B47" s="3" t="s">
        <v>980</v>
      </c>
      <c r="C47" s="3" t="s">
        <v>714</v>
      </c>
      <c r="D47" s="4" t="s">
        <v>713</v>
      </c>
      <c r="E47" s="4" t="s">
        <v>981</v>
      </c>
      <c r="F47" s="4" t="s">
        <v>982</v>
      </c>
      <c r="G47" s="6" t="s">
        <v>635</v>
      </c>
      <c r="H47" s="3"/>
      <c r="I47" s="3"/>
      <c r="J47" s="17"/>
      <c r="K47" s="17"/>
      <c r="L47" s="50">
        <f t="shared" si="0"/>
        <v>0</v>
      </c>
    </row>
    <row r="48" spans="1:12" ht="24">
      <c r="A48" s="6" t="s">
        <v>588</v>
      </c>
      <c r="B48" s="3" t="s">
        <v>983</v>
      </c>
      <c r="C48" s="3" t="s">
        <v>984</v>
      </c>
      <c r="D48" s="4" t="s">
        <v>715</v>
      </c>
      <c r="E48" s="4" t="s">
        <v>985</v>
      </c>
      <c r="F48" s="4" t="s">
        <v>986</v>
      </c>
      <c r="G48" s="6" t="s">
        <v>635</v>
      </c>
      <c r="H48" s="3"/>
      <c r="I48" s="3"/>
      <c r="J48" s="17"/>
      <c r="K48" s="17"/>
      <c r="L48" s="50">
        <f t="shared" si="0"/>
        <v>0</v>
      </c>
    </row>
    <row r="49" spans="1:12" ht="24">
      <c r="A49" s="6" t="s">
        <v>589</v>
      </c>
      <c r="B49" s="3" t="s">
        <v>987</v>
      </c>
      <c r="C49" s="3" t="s">
        <v>988</v>
      </c>
      <c r="D49" s="4" t="s">
        <v>716</v>
      </c>
      <c r="E49" s="4" t="s">
        <v>717</v>
      </c>
      <c r="F49" s="4" t="s">
        <v>718</v>
      </c>
      <c r="G49" s="6" t="s">
        <v>635</v>
      </c>
      <c r="H49" s="3"/>
      <c r="I49" s="3"/>
      <c r="J49" s="17"/>
      <c r="K49" s="17"/>
      <c r="L49" s="50">
        <f t="shared" si="0"/>
        <v>0</v>
      </c>
    </row>
    <row r="50" spans="1:12" ht="14.25">
      <c r="A50" s="6" t="s">
        <v>590</v>
      </c>
      <c r="B50" s="3" t="s">
        <v>989</v>
      </c>
      <c r="C50" s="3"/>
      <c r="D50" s="4" t="s">
        <v>719</v>
      </c>
      <c r="E50" s="4" t="s">
        <v>717</v>
      </c>
      <c r="F50" s="4" t="s">
        <v>718</v>
      </c>
      <c r="G50" s="6" t="s">
        <v>635</v>
      </c>
      <c r="H50" s="3"/>
      <c r="I50" s="3"/>
      <c r="J50" s="17"/>
      <c r="K50" s="17"/>
      <c r="L50" s="50">
        <f t="shared" si="0"/>
        <v>0</v>
      </c>
    </row>
    <row r="51" spans="1:12" ht="36">
      <c r="A51" s="6" t="s">
        <v>591</v>
      </c>
      <c r="B51" s="3" t="s">
        <v>990</v>
      </c>
      <c r="C51" s="3" t="s">
        <v>720</v>
      </c>
      <c r="D51" s="4" t="s">
        <v>702</v>
      </c>
      <c r="E51" s="4" t="s">
        <v>991</v>
      </c>
      <c r="F51" s="4" t="s">
        <v>991</v>
      </c>
      <c r="G51" s="6" t="s">
        <v>991</v>
      </c>
      <c r="H51" s="3"/>
      <c r="I51" s="3"/>
      <c r="J51" s="18"/>
      <c r="K51" s="17"/>
      <c r="L51" s="50">
        <f t="shared" si="0"/>
        <v>0</v>
      </c>
    </row>
    <row r="52" spans="1:12" ht="14.25">
      <c r="A52" s="6" t="s">
        <v>592</v>
      </c>
      <c r="B52" s="3" t="s">
        <v>992</v>
      </c>
      <c r="C52" s="3" t="s">
        <v>993</v>
      </c>
      <c r="D52" s="4" t="s">
        <v>557</v>
      </c>
      <c r="E52" s="4" t="s">
        <v>654</v>
      </c>
      <c r="F52" s="15">
        <v>48</v>
      </c>
      <c r="G52" s="6" t="s">
        <v>654</v>
      </c>
      <c r="H52" s="3"/>
      <c r="I52" s="3"/>
      <c r="J52" s="17"/>
      <c r="K52" s="17"/>
      <c r="L52" s="50">
        <f t="shared" si="0"/>
        <v>0</v>
      </c>
    </row>
    <row r="53" spans="1:12" ht="36">
      <c r="A53" s="6" t="s">
        <v>593</v>
      </c>
      <c r="B53" s="3" t="s">
        <v>721</v>
      </c>
      <c r="C53" s="3" t="s">
        <v>994</v>
      </c>
      <c r="D53" s="4" t="s">
        <v>722</v>
      </c>
      <c r="E53" s="4" t="s">
        <v>723</v>
      </c>
      <c r="F53" s="4" t="s">
        <v>724</v>
      </c>
      <c r="G53" s="6" t="s">
        <v>657</v>
      </c>
      <c r="H53" s="3"/>
      <c r="I53" s="3"/>
      <c r="J53" s="17"/>
      <c r="K53" s="17"/>
      <c r="L53" s="50">
        <f t="shared" si="0"/>
        <v>0</v>
      </c>
    </row>
    <row r="54" spans="1:12" ht="24">
      <c r="A54" s="6" t="s">
        <v>594</v>
      </c>
      <c r="B54" s="3" t="s">
        <v>595</v>
      </c>
      <c r="C54" s="3" t="s">
        <v>725</v>
      </c>
      <c r="D54" s="4" t="s">
        <v>726</v>
      </c>
      <c r="E54" s="4" t="s">
        <v>995</v>
      </c>
      <c r="F54" s="15">
        <v>48</v>
      </c>
      <c r="G54" s="6" t="s">
        <v>995</v>
      </c>
      <c r="H54" s="3"/>
      <c r="I54" s="3"/>
      <c r="J54" s="17"/>
      <c r="K54" s="17"/>
      <c r="L54" s="50">
        <f t="shared" si="0"/>
        <v>0</v>
      </c>
    </row>
    <row r="55" spans="1:12" ht="14.25">
      <c r="A55" s="6" t="s">
        <v>596</v>
      </c>
      <c r="B55" s="3" t="s">
        <v>996</v>
      </c>
      <c r="C55" s="3"/>
      <c r="D55" s="4" t="s">
        <v>727</v>
      </c>
      <c r="E55" s="4" t="s">
        <v>728</v>
      </c>
      <c r="F55" s="15">
        <v>48</v>
      </c>
      <c r="G55" s="6" t="s">
        <v>728</v>
      </c>
      <c r="H55" s="3"/>
      <c r="I55" s="3"/>
      <c r="J55" s="17"/>
      <c r="K55" s="17"/>
      <c r="L55" s="50">
        <f t="shared" si="0"/>
        <v>0</v>
      </c>
    </row>
    <row r="56" spans="1:12" ht="24">
      <c r="A56" s="6" t="s">
        <v>597</v>
      </c>
      <c r="B56" s="3" t="s">
        <v>729</v>
      </c>
      <c r="C56" s="3" t="s">
        <v>831</v>
      </c>
      <c r="D56" s="4" t="s">
        <v>707</v>
      </c>
      <c r="E56" s="4" t="s">
        <v>997</v>
      </c>
      <c r="F56" s="15">
        <v>48</v>
      </c>
      <c r="G56" s="6" t="s">
        <v>997</v>
      </c>
      <c r="H56" s="3"/>
      <c r="I56" s="3"/>
      <c r="J56" s="18"/>
      <c r="K56" s="17"/>
      <c r="L56" s="50">
        <f t="shared" si="0"/>
        <v>0</v>
      </c>
    </row>
    <row r="57" spans="1:12" ht="14.25">
      <c r="A57" s="6" t="s">
        <v>598</v>
      </c>
      <c r="B57" s="3" t="s">
        <v>998</v>
      </c>
      <c r="C57" s="3" t="s">
        <v>730</v>
      </c>
      <c r="D57" s="4" t="s">
        <v>731</v>
      </c>
      <c r="E57" s="4" t="s">
        <v>999</v>
      </c>
      <c r="F57" s="15">
        <v>48</v>
      </c>
      <c r="G57" s="6" t="s">
        <v>999</v>
      </c>
      <c r="H57" s="3"/>
      <c r="I57" s="3"/>
      <c r="J57" s="18"/>
      <c r="K57" s="17"/>
      <c r="L57" s="50">
        <f t="shared" si="0"/>
        <v>0</v>
      </c>
    </row>
    <row r="58" spans="1:12" ht="36">
      <c r="A58" s="6" t="s">
        <v>1000</v>
      </c>
      <c r="B58" s="3" t="s">
        <v>732</v>
      </c>
      <c r="C58" s="3" t="s">
        <v>599</v>
      </c>
      <c r="D58" s="4" t="s">
        <v>733</v>
      </c>
      <c r="E58" s="4" t="s">
        <v>1001</v>
      </c>
      <c r="F58" s="15">
        <v>48</v>
      </c>
      <c r="G58" s="6" t="s">
        <v>1001</v>
      </c>
      <c r="H58" s="3"/>
      <c r="I58" s="3"/>
      <c r="J58" s="18"/>
      <c r="K58" s="17"/>
      <c r="L58" s="50">
        <f t="shared" si="0"/>
        <v>0</v>
      </c>
    </row>
    <row r="59" spans="1:12" ht="36">
      <c r="A59" s="6" t="s">
        <v>600</v>
      </c>
      <c r="B59" s="3" t="s">
        <v>601</v>
      </c>
      <c r="C59" s="3" t="s">
        <v>1002</v>
      </c>
      <c r="D59" s="4" t="s">
        <v>734</v>
      </c>
      <c r="E59" s="4" t="s">
        <v>735</v>
      </c>
      <c r="F59" s="15">
        <v>48</v>
      </c>
      <c r="G59" s="6" t="s">
        <v>735</v>
      </c>
      <c r="H59" s="3"/>
      <c r="I59" s="3"/>
      <c r="J59" s="17"/>
      <c r="K59" s="17"/>
      <c r="L59" s="50">
        <f t="shared" si="0"/>
        <v>0</v>
      </c>
    </row>
    <row r="60" spans="1:12" ht="14.25">
      <c r="A60" s="6" t="s">
        <v>602</v>
      </c>
      <c r="B60" s="3" t="s">
        <v>736</v>
      </c>
      <c r="C60" s="3" t="s">
        <v>603</v>
      </c>
      <c r="D60" s="4" t="s">
        <v>557</v>
      </c>
      <c r="E60" s="4" t="s">
        <v>551</v>
      </c>
      <c r="F60" s="4">
        <v>1</v>
      </c>
      <c r="G60" s="5" t="s">
        <v>544</v>
      </c>
      <c r="H60" s="3"/>
      <c r="I60" s="3"/>
      <c r="J60" s="18"/>
      <c r="K60" s="17"/>
      <c r="L60" s="50">
        <f t="shared" si="0"/>
        <v>0</v>
      </c>
    </row>
    <row r="61" spans="1:12" ht="14.25">
      <c r="A61" s="6" t="s">
        <v>604</v>
      </c>
      <c r="B61" s="3" t="s">
        <v>737</v>
      </c>
      <c r="C61" s="3" t="s">
        <v>605</v>
      </c>
      <c r="D61" s="4" t="s">
        <v>557</v>
      </c>
      <c r="E61" s="4" t="s">
        <v>735</v>
      </c>
      <c r="F61" s="15">
        <v>48</v>
      </c>
      <c r="G61" s="6" t="s">
        <v>735</v>
      </c>
      <c r="H61" s="3"/>
      <c r="I61" s="3"/>
      <c r="J61" s="18"/>
      <c r="K61" s="17"/>
      <c r="L61" s="50">
        <f t="shared" si="0"/>
        <v>0</v>
      </c>
    </row>
    <row r="62" spans="1:12" ht="14.25">
      <c r="A62" s="6" t="s">
        <v>606</v>
      </c>
      <c r="B62" s="3" t="s">
        <v>738</v>
      </c>
      <c r="C62" s="3"/>
      <c r="D62" s="4" t="s">
        <v>719</v>
      </c>
      <c r="E62" s="4" t="s">
        <v>739</v>
      </c>
      <c r="F62" s="4" t="s">
        <v>739</v>
      </c>
      <c r="G62" s="6" t="s">
        <v>739</v>
      </c>
      <c r="H62" s="3"/>
      <c r="I62" s="3"/>
      <c r="J62" s="17"/>
      <c r="K62" s="17"/>
      <c r="L62" s="50">
        <f t="shared" si="0"/>
        <v>0</v>
      </c>
    </row>
    <row r="63" spans="1:12" ht="14.25">
      <c r="A63" s="6" t="s">
        <v>607</v>
      </c>
      <c r="B63" s="13" t="s">
        <v>740</v>
      </c>
      <c r="C63" s="3" t="s">
        <v>1003</v>
      </c>
      <c r="D63" s="4" t="s">
        <v>545</v>
      </c>
      <c r="E63" s="4" t="s">
        <v>717</v>
      </c>
      <c r="F63" s="4" t="s">
        <v>718</v>
      </c>
      <c r="G63" s="6" t="s">
        <v>635</v>
      </c>
      <c r="H63" s="3"/>
      <c r="I63" s="3"/>
      <c r="J63" s="17"/>
      <c r="K63" s="17"/>
      <c r="L63" s="50">
        <f t="shared" si="0"/>
        <v>0</v>
      </c>
    </row>
    <row r="64" spans="1:12" ht="14.25">
      <c r="A64" s="6" t="s">
        <v>608</v>
      </c>
      <c r="B64" s="13" t="s">
        <v>740</v>
      </c>
      <c r="C64" s="3" t="s">
        <v>877</v>
      </c>
      <c r="D64" s="4" t="s">
        <v>741</v>
      </c>
      <c r="E64" s="4" t="s">
        <v>717</v>
      </c>
      <c r="F64" s="4" t="s">
        <v>718</v>
      </c>
      <c r="G64" s="6" t="s">
        <v>635</v>
      </c>
      <c r="H64" s="3"/>
      <c r="I64" s="3"/>
      <c r="J64" s="17"/>
      <c r="K64" s="17"/>
      <c r="L64" s="50">
        <f t="shared" si="0"/>
        <v>0</v>
      </c>
    </row>
    <row r="65" spans="1:12" ht="14.25">
      <c r="A65" s="6" t="s">
        <v>609</v>
      </c>
      <c r="B65" s="13" t="s">
        <v>740</v>
      </c>
      <c r="C65" s="3" t="s">
        <v>1004</v>
      </c>
      <c r="D65" s="4" t="s">
        <v>545</v>
      </c>
      <c r="E65" s="4" t="s">
        <v>717</v>
      </c>
      <c r="F65" s="4" t="s">
        <v>718</v>
      </c>
      <c r="G65" s="6" t="s">
        <v>635</v>
      </c>
      <c r="H65" s="3"/>
      <c r="I65" s="3"/>
      <c r="J65" s="17"/>
      <c r="K65" s="17"/>
      <c r="L65" s="50">
        <f t="shared" si="0"/>
        <v>0</v>
      </c>
    </row>
    <row r="66" spans="1:12" ht="36">
      <c r="A66" s="6" t="s">
        <v>610</v>
      </c>
      <c r="B66" s="3" t="s">
        <v>742</v>
      </c>
      <c r="C66" s="3"/>
      <c r="D66" s="4" t="s">
        <v>707</v>
      </c>
      <c r="E66" s="4" t="s">
        <v>743</v>
      </c>
      <c r="F66" s="4">
        <v>1</v>
      </c>
      <c r="G66" s="6">
        <v>1</v>
      </c>
      <c r="H66" s="3"/>
      <c r="I66" s="3"/>
      <c r="J66" s="17"/>
      <c r="K66" s="17"/>
      <c r="L66" s="50">
        <f t="shared" si="0"/>
        <v>0</v>
      </c>
    </row>
    <row r="67" spans="1:12" ht="36">
      <c r="A67" s="6" t="s">
        <v>611</v>
      </c>
      <c r="B67" s="3" t="s">
        <v>744</v>
      </c>
      <c r="C67" s="3"/>
      <c r="D67" s="4" t="s">
        <v>707</v>
      </c>
      <c r="E67" s="4" t="s">
        <v>743</v>
      </c>
      <c r="F67" s="4">
        <v>1</v>
      </c>
      <c r="G67" s="6">
        <v>1</v>
      </c>
      <c r="H67" s="3"/>
      <c r="I67" s="3"/>
      <c r="J67" s="17"/>
      <c r="K67" s="17"/>
      <c r="L67" s="50">
        <f aca="true" t="shared" si="1" ref="L67:L109">J67*K67</f>
        <v>0</v>
      </c>
    </row>
    <row r="68" spans="1:12" ht="36">
      <c r="A68" s="6" t="s">
        <v>612</v>
      </c>
      <c r="B68" s="3" t="s">
        <v>745</v>
      </c>
      <c r="C68" s="3"/>
      <c r="D68" s="4" t="s">
        <v>707</v>
      </c>
      <c r="E68" s="4" t="s">
        <v>743</v>
      </c>
      <c r="F68" s="4">
        <v>1</v>
      </c>
      <c r="G68" s="6">
        <v>1</v>
      </c>
      <c r="H68" s="3"/>
      <c r="I68" s="3"/>
      <c r="J68" s="17"/>
      <c r="K68" s="17"/>
      <c r="L68" s="50">
        <f t="shared" si="1"/>
        <v>0</v>
      </c>
    </row>
    <row r="69" spans="1:12" ht="14.25">
      <c r="A69" s="6"/>
      <c r="B69" s="3"/>
      <c r="C69" s="3"/>
      <c r="D69" s="4"/>
      <c r="E69" s="4"/>
      <c r="F69" s="4"/>
      <c r="G69" s="5"/>
      <c r="H69" s="3"/>
      <c r="I69" s="3"/>
      <c r="J69" s="17"/>
      <c r="K69" s="17"/>
      <c r="L69" s="50">
        <f t="shared" si="1"/>
        <v>0</v>
      </c>
    </row>
    <row r="70" spans="1:12" ht="14.25">
      <c r="A70" s="1" t="s">
        <v>746</v>
      </c>
      <c r="B70" s="2" t="s">
        <v>747</v>
      </c>
      <c r="C70" s="3"/>
      <c r="D70" s="4"/>
      <c r="E70" s="4"/>
      <c r="F70" s="4"/>
      <c r="G70" s="5"/>
      <c r="H70" s="3"/>
      <c r="I70" s="3"/>
      <c r="J70" s="17"/>
      <c r="K70" s="17"/>
      <c r="L70" s="50">
        <f t="shared" si="1"/>
        <v>0</v>
      </c>
    </row>
    <row r="71" spans="1:12" ht="14.25">
      <c r="A71" s="1" t="s">
        <v>748</v>
      </c>
      <c r="B71" s="2" t="s">
        <v>749</v>
      </c>
      <c r="C71" s="3"/>
      <c r="D71" s="4"/>
      <c r="E71" s="4"/>
      <c r="F71" s="4"/>
      <c r="G71" s="5"/>
      <c r="H71" s="3"/>
      <c r="I71" s="3"/>
      <c r="J71" s="17"/>
      <c r="K71" s="17"/>
      <c r="L71" s="50">
        <f t="shared" si="1"/>
        <v>0</v>
      </c>
    </row>
    <row r="72" spans="1:12" ht="14.25">
      <c r="A72" s="6" t="s">
        <v>750</v>
      </c>
      <c r="B72" s="13" t="s">
        <v>751</v>
      </c>
      <c r="C72" s="3" t="s">
        <v>752</v>
      </c>
      <c r="D72" s="4" t="s">
        <v>753</v>
      </c>
      <c r="E72" s="4" t="s">
        <v>754</v>
      </c>
      <c r="F72" s="4">
        <v>1</v>
      </c>
      <c r="G72" s="6">
        <v>1</v>
      </c>
      <c r="H72" s="3"/>
      <c r="I72" s="3"/>
      <c r="J72" s="18"/>
      <c r="K72" s="17"/>
      <c r="L72" s="50">
        <f t="shared" si="1"/>
        <v>0</v>
      </c>
    </row>
    <row r="73" spans="1:12" ht="14.25">
      <c r="A73" s="6" t="s">
        <v>613</v>
      </c>
      <c r="B73" s="13" t="s">
        <v>755</v>
      </c>
      <c r="C73" s="3" t="s">
        <v>756</v>
      </c>
      <c r="D73" s="4" t="s">
        <v>757</v>
      </c>
      <c r="E73" s="4" t="s">
        <v>758</v>
      </c>
      <c r="F73" s="4">
        <v>1</v>
      </c>
      <c r="G73" s="6">
        <v>1</v>
      </c>
      <c r="H73" s="3"/>
      <c r="I73" s="3"/>
      <c r="J73" s="18"/>
      <c r="K73" s="17"/>
      <c r="L73" s="50">
        <f t="shared" si="1"/>
        <v>0</v>
      </c>
    </row>
    <row r="74" spans="1:12" ht="14.25">
      <c r="A74" s="6" t="s">
        <v>614</v>
      </c>
      <c r="B74" s="13" t="s">
        <v>755</v>
      </c>
      <c r="C74" s="3" t="s">
        <v>832</v>
      </c>
      <c r="D74" s="4" t="s">
        <v>757</v>
      </c>
      <c r="E74" s="4" t="s">
        <v>758</v>
      </c>
      <c r="F74" s="4">
        <v>1</v>
      </c>
      <c r="G74" s="6">
        <v>1</v>
      </c>
      <c r="H74" s="3"/>
      <c r="I74" s="3"/>
      <c r="J74" s="18"/>
      <c r="K74" s="17"/>
      <c r="L74" s="50">
        <f t="shared" si="1"/>
        <v>0</v>
      </c>
    </row>
    <row r="75" spans="1:12" ht="14.25">
      <c r="A75" s="6" t="s">
        <v>615</v>
      </c>
      <c r="B75" s="13" t="s">
        <v>755</v>
      </c>
      <c r="C75" s="3" t="s">
        <v>759</v>
      </c>
      <c r="D75" s="4" t="s">
        <v>557</v>
      </c>
      <c r="E75" s="4" t="s">
        <v>735</v>
      </c>
      <c r="F75" s="4" t="s">
        <v>735</v>
      </c>
      <c r="G75" s="6" t="s">
        <v>735</v>
      </c>
      <c r="H75" s="3"/>
      <c r="I75" s="3"/>
      <c r="J75" s="18"/>
      <c r="K75" s="17"/>
      <c r="L75" s="50">
        <f t="shared" si="1"/>
        <v>0</v>
      </c>
    </row>
    <row r="76" spans="1:12" ht="14.25">
      <c r="A76" s="6" t="s">
        <v>616</v>
      </c>
      <c r="B76" s="13" t="s">
        <v>755</v>
      </c>
      <c r="C76" s="3" t="s">
        <v>760</v>
      </c>
      <c r="D76" s="4" t="s">
        <v>557</v>
      </c>
      <c r="E76" s="4" t="s">
        <v>735</v>
      </c>
      <c r="F76" s="4" t="s">
        <v>735</v>
      </c>
      <c r="G76" s="6" t="s">
        <v>735</v>
      </c>
      <c r="H76" s="3"/>
      <c r="I76" s="3"/>
      <c r="J76" s="18"/>
      <c r="K76" s="17"/>
      <c r="L76" s="50">
        <f t="shared" si="1"/>
        <v>0</v>
      </c>
    </row>
    <row r="77" spans="1:12" ht="48">
      <c r="A77" s="6" t="s">
        <v>617</v>
      </c>
      <c r="B77" s="3" t="s">
        <v>761</v>
      </c>
      <c r="C77" s="3" t="s">
        <v>762</v>
      </c>
      <c r="D77" s="4" t="s">
        <v>763</v>
      </c>
      <c r="E77" s="4" t="s">
        <v>1005</v>
      </c>
      <c r="F77" s="4" t="s">
        <v>1006</v>
      </c>
      <c r="G77" s="6" t="s">
        <v>635</v>
      </c>
      <c r="H77" s="3"/>
      <c r="I77" s="3"/>
      <c r="J77" s="18"/>
      <c r="K77" s="17"/>
      <c r="L77" s="50">
        <f t="shared" si="1"/>
        <v>0</v>
      </c>
    </row>
    <row r="78" spans="1:12" ht="24">
      <c r="A78" s="6" t="s">
        <v>618</v>
      </c>
      <c r="B78" s="3" t="s">
        <v>833</v>
      </c>
      <c r="C78" s="3" t="s">
        <v>1007</v>
      </c>
      <c r="D78" s="4" t="s">
        <v>764</v>
      </c>
      <c r="E78" s="4" t="s">
        <v>1005</v>
      </c>
      <c r="F78" s="4" t="s">
        <v>1006</v>
      </c>
      <c r="G78" s="6" t="s">
        <v>635</v>
      </c>
      <c r="H78" s="3"/>
      <c r="I78" s="3"/>
      <c r="J78" s="18"/>
      <c r="K78" s="17"/>
      <c r="L78" s="50">
        <f t="shared" si="1"/>
        <v>0</v>
      </c>
    </row>
    <row r="79" spans="1:12" ht="36">
      <c r="A79" s="6" t="s">
        <v>619</v>
      </c>
      <c r="B79" s="3" t="s">
        <v>834</v>
      </c>
      <c r="C79" s="3" t="s">
        <v>1008</v>
      </c>
      <c r="D79" s="4" t="s">
        <v>707</v>
      </c>
      <c r="E79" s="4" t="s">
        <v>652</v>
      </c>
      <c r="F79" s="4" t="s">
        <v>107</v>
      </c>
      <c r="G79" s="6" t="s">
        <v>488</v>
      </c>
      <c r="H79" s="3"/>
      <c r="I79" s="3"/>
      <c r="J79" s="18"/>
      <c r="K79" s="17"/>
      <c r="L79" s="50">
        <f t="shared" si="1"/>
        <v>0</v>
      </c>
    </row>
    <row r="80" spans="1:12" ht="48">
      <c r="A80" s="6" t="s">
        <v>620</v>
      </c>
      <c r="B80" s="3" t="s">
        <v>765</v>
      </c>
      <c r="C80" s="3" t="s">
        <v>621</v>
      </c>
      <c r="D80" s="4" t="s">
        <v>757</v>
      </c>
      <c r="E80" s="4" t="s">
        <v>758</v>
      </c>
      <c r="F80" s="4">
        <v>1</v>
      </c>
      <c r="G80" s="6">
        <v>1</v>
      </c>
      <c r="H80" s="3"/>
      <c r="I80" s="3"/>
      <c r="J80" s="17"/>
      <c r="K80" s="17"/>
      <c r="L80" s="50">
        <f t="shared" si="1"/>
        <v>0</v>
      </c>
    </row>
    <row r="81" spans="1:12" ht="14.25">
      <c r="A81" s="6"/>
      <c r="B81" s="3"/>
      <c r="C81" s="3"/>
      <c r="D81" s="4"/>
      <c r="E81" s="4"/>
      <c r="F81" s="7"/>
      <c r="G81" s="6"/>
      <c r="H81" s="3"/>
      <c r="I81" s="3"/>
      <c r="J81" s="17"/>
      <c r="K81" s="17"/>
      <c r="L81" s="50">
        <f t="shared" si="1"/>
        <v>0</v>
      </c>
    </row>
    <row r="82" spans="1:12" ht="24">
      <c r="A82" s="1" t="s">
        <v>766</v>
      </c>
      <c r="B82" s="2" t="s">
        <v>767</v>
      </c>
      <c r="C82" s="3"/>
      <c r="D82" s="4"/>
      <c r="E82" s="4"/>
      <c r="F82" s="4"/>
      <c r="G82" s="6"/>
      <c r="H82" s="3"/>
      <c r="I82" s="3"/>
      <c r="J82" s="17"/>
      <c r="K82" s="17"/>
      <c r="L82" s="50">
        <f t="shared" si="1"/>
        <v>0</v>
      </c>
    </row>
    <row r="83" spans="1:12" ht="14.25">
      <c r="A83" s="1" t="s">
        <v>1009</v>
      </c>
      <c r="B83" s="2" t="s">
        <v>553</v>
      </c>
      <c r="C83" s="3"/>
      <c r="D83" s="4"/>
      <c r="E83" s="4"/>
      <c r="F83" s="4"/>
      <c r="G83" s="6"/>
      <c r="H83" s="3"/>
      <c r="I83" s="3"/>
      <c r="J83" s="17"/>
      <c r="K83" s="17"/>
      <c r="L83" s="50">
        <f t="shared" si="1"/>
        <v>0</v>
      </c>
    </row>
    <row r="84" spans="1:12" ht="24">
      <c r="A84" s="1" t="s">
        <v>768</v>
      </c>
      <c r="B84" s="2" t="s">
        <v>684</v>
      </c>
      <c r="C84" s="3"/>
      <c r="D84" s="4"/>
      <c r="E84" s="4"/>
      <c r="F84" s="4"/>
      <c r="G84" s="6"/>
      <c r="H84" s="3"/>
      <c r="I84" s="3"/>
      <c r="J84" s="17"/>
      <c r="K84" s="17"/>
      <c r="L84" s="50">
        <f t="shared" si="1"/>
        <v>0</v>
      </c>
    </row>
    <row r="85" spans="1:12" ht="14.25">
      <c r="A85" s="6" t="s">
        <v>769</v>
      </c>
      <c r="B85" s="3" t="s">
        <v>835</v>
      </c>
      <c r="C85" s="3" t="s">
        <v>836</v>
      </c>
      <c r="D85" s="4" t="s">
        <v>1010</v>
      </c>
      <c r="E85" s="4" t="s">
        <v>1011</v>
      </c>
      <c r="F85" s="4" t="s">
        <v>1012</v>
      </c>
      <c r="G85" s="6" t="s">
        <v>635</v>
      </c>
      <c r="H85" s="3"/>
      <c r="I85" s="3"/>
      <c r="J85" s="17"/>
      <c r="K85" s="17"/>
      <c r="L85" s="50">
        <f t="shared" si="1"/>
        <v>0</v>
      </c>
    </row>
    <row r="86" spans="1:12" ht="36">
      <c r="A86" s="6" t="s">
        <v>622</v>
      </c>
      <c r="B86" s="3" t="s">
        <v>1013</v>
      </c>
      <c r="C86" s="3"/>
      <c r="D86" s="4" t="s">
        <v>709</v>
      </c>
      <c r="E86" s="4" t="s">
        <v>770</v>
      </c>
      <c r="F86" s="4">
        <v>1</v>
      </c>
      <c r="G86" s="6" t="s">
        <v>771</v>
      </c>
      <c r="H86" s="3"/>
      <c r="I86" s="3"/>
      <c r="J86" s="17"/>
      <c r="K86" s="17"/>
      <c r="L86" s="50">
        <f t="shared" si="1"/>
        <v>0</v>
      </c>
    </row>
    <row r="87" spans="1:12" ht="36">
      <c r="A87" s="6" t="s">
        <v>623</v>
      </c>
      <c r="B87" s="3" t="s">
        <v>837</v>
      </c>
      <c r="C87" s="3"/>
      <c r="D87" s="4" t="s">
        <v>772</v>
      </c>
      <c r="E87" s="4" t="s">
        <v>773</v>
      </c>
      <c r="F87" s="4">
        <v>1</v>
      </c>
      <c r="G87" s="6" t="s">
        <v>774</v>
      </c>
      <c r="H87" s="3"/>
      <c r="I87" s="3"/>
      <c r="J87" s="17"/>
      <c r="K87" s="17"/>
      <c r="L87" s="50">
        <f t="shared" si="1"/>
        <v>0</v>
      </c>
    </row>
    <row r="88" spans="1:12" ht="36">
      <c r="A88" s="6" t="s">
        <v>624</v>
      </c>
      <c r="B88" s="3" t="s">
        <v>838</v>
      </c>
      <c r="C88" s="3"/>
      <c r="D88" s="4" t="s">
        <v>664</v>
      </c>
      <c r="E88" s="4" t="s">
        <v>636</v>
      </c>
      <c r="F88" s="4">
        <v>1</v>
      </c>
      <c r="G88" s="5" t="s">
        <v>660</v>
      </c>
      <c r="H88" s="3"/>
      <c r="I88" s="3"/>
      <c r="J88" s="17"/>
      <c r="K88" s="17"/>
      <c r="L88" s="50">
        <f t="shared" si="1"/>
        <v>0</v>
      </c>
    </row>
    <row r="89" spans="1:12" ht="24">
      <c r="A89" s="6" t="s">
        <v>625</v>
      </c>
      <c r="B89" s="3" t="s">
        <v>839</v>
      </c>
      <c r="C89" s="3"/>
      <c r="D89" s="4" t="s">
        <v>557</v>
      </c>
      <c r="E89" s="7" t="s">
        <v>639</v>
      </c>
      <c r="F89" s="7" t="s">
        <v>637</v>
      </c>
      <c r="G89" s="7" t="s">
        <v>638</v>
      </c>
      <c r="H89" s="3"/>
      <c r="I89" s="3"/>
      <c r="J89" s="17"/>
      <c r="K89" s="17"/>
      <c r="L89" s="50">
        <f t="shared" si="1"/>
        <v>0</v>
      </c>
    </row>
    <row r="90" spans="1:12" ht="14.25">
      <c r="A90" s="6"/>
      <c r="B90" s="3"/>
      <c r="C90" s="3"/>
      <c r="D90" s="4"/>
      <c r="E90" s="4"/>
      <c r="F90" s="4"/>
      <c r="G90" s="5"/>
      <c r="H90" s="3"/>
      <c r="I90" s="3"/>
      <c r="J90" s="17"/>
      <c r="K90" s="17"/>
      <c r="L90" s="50">
        <f t="shared" si="1"/>
        <v>0</v>
      </c>
    </row>
    <row r="91" spans="1:12" ht="36">
      <c r="A91" s="1" t="s">
        <v>775</v>
      </c>
      <c r="B91" s="2" t="s">
        <v>776</v>
      </c>
      <c r="C91" s="3"/>
      <c r="D91" s="4"/>
      <c r="E91" s="4"/>
      <c r="F91" s="4"/>
      <c r="G91" s="5"/>
      <c r="H91" s="3"/>
      <c r="I91" s="3"/>
      <c r="J91" s="17"/>
      <c r="K91" s="17"/>
      <c r="L91" s="50">
        <f t="shared" si="1"/>
        <v>0</v>
      </c>
    </row>
    <row r="92" spans="1:12" ht="36">
      <c r="A92" s="6" t="s">
        <v>840</v>
      </c>
      <c r="B92" s="3" t="s">
        <v>841</v>
      </c>
      <c r="C92" s="3"/>
      <c r="D92" s="4" t="s">
        <v>777</v>
      </c>
      <c r="E92" s="7" t="s">
        <v>778</v>
      </c>
      <c r="F92" s="7" t="s">
        <v>779</v>
      </c>
      <c r="G92" s="7" t="s">
        <v>780</v>
      </c>
      <c r="H92" s="3"/>
      <c r="I92" s="3"/>
      <c r="J92" s="17"/>
      <c r="K92" s="17"/>
      <c r="L92" s="50">
        <f t="shared" si="1"/>
        <v>0</v>
      </c>
    </row>
    <row r="93" spans="1:12" ht="48">
      <c r="A93" s="6" t="s">
        <v>626</v>
      </c>
      <c r="B93" s="3" t="s">
        <v>842</v>
      </c>
      <c r="C93" s="3"/>
      <c r="D93" s="4" t="s">
        <v>781</v>
      </c>
      <c r="E93" s="7" t="s">
        <v>782</v>
      </c>
      <c r="F93" s="7" t="s">
        <v>783</v>
      </c>
      <c r="G93" s="14" t="s">
        <v>783</v>
      </c>
      <c r="H93" s="3"/>
      <c r="I93" s="3"/>
      <c r="J93" s="17"/>
      <c r="K93" s="17"/>
      <c r="L93" s="50">
        <f t="shared" si="1"/>
        <v>0</v>
      </c>
    </row>
    <row r="94" spans="1:12" ht="48">
      <c r="A94" s="6" t="s">
        <v>627</v>
      </c>
      <c r="B94" s="3" t="s">
        <v>784</v>
      </c>
      <c r="C94" s="3"/>
      <c r="D94" s="4" t="s">
        <v>781</v>
      </c>
      <c r="E94" s="7" t="s">
        <v>782</v>
      </c>
      <c r="F94" s="7" t="s">
        <v>640</v>
      </c>
      <c r="G94" s="14" t="s">
        <v>1014</v>
      </c>
      <c r="H94" s="3"/>
      <c r="I94" s="3"/>
      <c r="J94" s="17"/>
      <c r="K94" s="17"/>
      <c r="L94" s="50">
        <f t="shared" si="1"/>
        <v>0</v>
      </c>
    </row>
    <row r="95" spans="1:12" ht="24">
      <c r="A95" s="6" t="s">
        <v>628</v>
      </c>
      <c r="B95" s="3" t="s">
        <v>1015</v>
      </c>
      <c r="C95" s="3"/>
      <c r="D95" s="4" t="s">
        <v>557</v>
      </c>
      <c r="E95" s="7" t="s">
        <v>639</v>
      </c>
      <c r="F95" s="7" t="s">
        <v>637</v>
      </c>
      <c r="G95" s="14" t="s">
        <v>637</v>
      </c>
      <c r="H95" s="3"/>
      <c r="I95" s="3"/>
      <c r="J95" s="17"/>
      <c r="K95" s="17"/>
      <c r="L95" s="50">
        <f t="shared" si="1"/>
        <v>0</v>
      </c>
    </row>
    <row r="96" spans="1:12" ht="14.25">
      <c r="A96" s="6"/>
      <c r="B96" s="3"/>
      <c r="C96" s="3"/>
      <c r="D96" s="4"/>
      <c r="E96" s="4"/>
      <c r="F96" s="4"/>
      <c r="G96" s="6"/>
      <c r="H96" s="3"/>
      <c r="I96" s="3"/>
      <c r="J96" s="17"/>
      <c r="K96" s="17"/>
      <c r="L96" s="50">
        <f t="shared" si="1"/>
        <v>0</v>
      </c>
    </row>
    <row r="97" spans="1:12" ht="24">
      <c r="A97" s="1" t="s">
        <v>1016</v>
      </c>
      <c r="B97" s="2" t="s">
        <v>1017</v>
      </c>
      <c r="C97" s="3"/>
      <c r="D97" s="4"/>
      <c r="E97" s="4"/>
      <c r="F97" s="4"/>
      <c r="G97" s="6"/>
      <c r="H97" s="3"/>
      <c r="I97" s="3"/>
      <c r="J97" s="17"/>
      <c r="K97" s="17"/>
      <c r="L97" s="50">
        <f t="shared" si="1"/>
        <v>0</v>
      </c>
    </row>
    <row r="98" spans="1:12" ht="24">
      <c r="A98" s="6" t="s">
        <v>785</v>
      </c>
      <c r="B98" s="3" t="s">
        <v>1018</v>
      </c>
      <c r="C98" s="3" t="s">
        <v>843</v>
      </c>
      <c r="D98" s="4" t="s">
        <v>844</v>
      </c>
      <c r="E98" s="7" t="s">
        <v>637</v>
      </c>
      <c r="F98" s="7" t="s">
        <v>637</v>
      </c>
      <c r="G98" s="14" t="s">
        <v>637</v>
      </c>
      <c r="H98" s="3"/>
      <c r="I98" s="3"/>
      <c r="J98" s="17"/>
      <c r="K98" s="17"/>
      <c r="L98" s="50">
        <f t="shared" si="1"/>
        <v>0</v>
      </c>
    </row>
    <row r="99" spans="1:12" ht="14.25">
      <c r="A99" s="6"/>
      <c r="B99" s="3"/>
      <c r="C99" s="3"/>
      <c r="D99" s="4"/>
      <c r="E99" s="4"/>
      <c r="F99" s="4"/>
      <c r="G99" s="9"/>
      <c r="H99" s="3"/>
      <c r="I99" s="3"/>
      <c r="J99" s="17"/>
      <c r="K99" s="17"/>
      <c r="L99" s="50">
        <f t="shared" si="1"/>
        <v>0</v>
      </c>
    </row>
    <row r="100" spans="1:12" ht="36">
      <c r="A100" s="1" t="s">
        <v>845</v>
      </c>
      <c r="B100" s="2" t="s">
        <v>846</v>
      </c>
      <c r="C100" s="3"/>
      <c r="D100" s="4"/>
      <c r="E100" s="4"/>
      <c r="F100" s="4"/>
      <c r="G100" s="5"/>
      <c r="H100" s="3"/>
      <c r="I100" s="3"/>
      <c r="J100" s="17"/>
      <c r="K100" s="17"/>
      <c r="L100" s="50">
        <f t="shared" si="1"/>
        <v>0</v>
      </c>
    </row>
    <row r="101" spans="1:12" ht="14.25">
      <c r="A101" s="1" t="s">
        <v>847</v>
      </c>
      <c r="B101" s="2" t="s">
        <v>848</v>
      </c>
      <c r="C101" s="3"/>
      <c r="D101" s="4"/>
      <c r="E101" s="4"/>
      <c r="F101" s="4"/>
      <c r="G101" s="5"/>
      <c r="H101" s="3"/>
      <c r="I101" s="3"/>
      <c r="J101" s="17"/>
      <c r="K101" s="17"/>
      <c r="L101" s="50">
        <f t="shared" si="1"/>
        <v>0</v>
      </c>
    </row>
    <row r="102" spans="1:12" ht="24">
      <c r="A102" s="6" t="s">
        <v>849</v>
      </c>
      <c r="B102" s="3" t="s">
        <v>850</v>
      </c>
      <c r="C102" s="3"/>
      <c r="D102" s="4" t="s">
        <v>786</v>
      </c>
      <c r="E102" s="4" t="s">
        <v>655</v>
      </c>
      <c r="F102" s="4" t="s">
        <v>656</v>
      </c>
      <c r="G102" s="4" t="s">
        <v>787</v>
      </c>
      <c r="H102" s="3" t="s">
        <v>851</v>
      </c>
      <c r="I102" s="3"/>
      <c r="J102" s="17"/>
      <c r="K102" s="17"/>
      <c r="L102" s="50">
        <f t="shared" si="1"/>
        <v>0</v>
      </c>
    </row>
    <row r="103" spans="1:12" ht="24">
      <c r="A103" s="6" t="s">
        <v>852</v>
      </c>
      <c r="B103" s="3" t="s">
        <v>1019</v>
      </c>
      <c r="C103" s="3"/>
      <c r="D103" s="4" t="s">
        <v>844</v>
      </c>
      <c r="E103" s="4" t="s">
        <v>653</v>
      </c>
      <c r="F103" s="4" t="s">
        <v>648</v>
      </c>
      <c r="G103" s="6" t="s">
        <v>635</v>
      </c>
      <c r="H103" s="3"/>
      <c r="I103" s="3"/>
      <c r="J103" s="17"/>
      <c r="K103" s="17"/>
      <c r="L103" s="50">
        <f t="shared" si="1"/>
        <v>0</v>
      </c>
    </row>
    <row r="104" spans="1:12" ht="14.25">
      <c r="A104" s="6" t="s">
        <v>629</v>
      </c>
      <c r="B104" s="3" t="s">
        <v>1020</v>
      </c>
      <c r="C104" s="3"/>
      <c r="D104" s="4" t="s">
        <v>844</v>
      </c>
      <c r="E104" s="4" t="s">
        <v>653</v>
      </c>
      <c r="F104" s="4" t="s">
        <v>648</v>
      </c>
      <c r="G104" s="6" t="s">
        <v>635</v>
      </c>
      <c r="H104" s="3"/>
      <c r="I104" s="3"/>
      <c r="J104" s="17"/>
      <c r="K104" s="17"/>
      <c r="L104" s="50">
        <f t="shared" si="1"/>
        <v>0</v>
      </c>
    </row>
    <row r="105" spans="1:12" ht="14.25">
      <c r="A105" s="6" t="s">
        <v>630</v>
      </c>
      <c r="B105" s="3" t="s">
        <v>853</v>
      </c>
      <c r="C105" s="3"/>
      <c r="D105" s="4" t="s">
        <v>786</v>
      </c>
      <c r="E105" s="4" t="s">
        <v>655</v>
      </c>
      <c r="F105" s="4" t="s">
        <v>656</v>
      </c>
      <c r="G105" s="4" t="s">
        <v>787</v>
      </c>
      <c r="H105" s="3"/>
      <c r="I105" s="3"/>
      <c r="J105" s="17"/>
      <c r="K105" s="17"/>
      <c r="L105" s="50">
        <f t="shared" si="1"/>
        <v>0</v>
      </c>
    </row>
    <row r="106" spans="1:12" ht="14.25">
      <c r="A106" s="6" t="s">
        <v>631</v>
      </c>
      <c r="B106" s="3" t="s">
        <v>854</v>
      </c>
      <c r="C106" s="3"/>
      <c r="D106" s="4" t="s">
        <v>786</v>
      </c>
      <c r="E106" s="4" t="s">
        <v>655</v>
      </c>
      <c r="F106" s="4" t="s">
        <v>656</v>
      </c>
      <c r="G106" s="4" t="s">
        <v>787</v>
      </c>
      <c r="H106" s="3"/>
      <c r="I106" s="3"/>
      <c r="J106" s="17"/>
      <c r="K106" s="17"/>
      <c r="L106" s="50">
        <f t="shared" si="1"/>
        <v>0</v>
      </c>
    </row>
    <row r="107" spans="1:12" ht="14.25">
      <c r="A107" s="6"/>
      <c r="B107" s="3"/>
      <c r="C107" s="3"/>
      <c r="D107" s="4"/>
      <c r="E107" s="4"/>
      <c r="F107" s="4"/>
      <c r="G107" s="6"/>
      <c r="H107" s="3"/>
      <c r="I107" s="3"/>
      <c r="J107" s="17"/>
      <c r="K107" s="17"/>
      <c r="L107" s="50">
        <f t="shared" si="1"/>
        <v>0</v>
      </c>
    </row>
    <row r="108" spans="1:12" ht="14.25">
      <c r="A108" s="1" t="s">
        <v>855</v>
      </c>
      <c r="B108" s="2" t="s">
        <v>632</v>
      </c>
      <c r="C108" s="3"/>
      <c r="D108" s="4"/>
      <c r="E108" s="4"/>
      <c r="F108" s="4"/>
      <c r="G108" s="6"/>
      <c r="H108" s="3"/>
      <c r="I108" s="3"/>
      <c r="J108" s="17"/>
      <c r="K108" s="17"/>
      <c r="L108" s="50">
        <f t="shared" si="1"/>
        <v>0</v>
      </c>
    </row>
    <row r="109" spans="1:12" ht="48">
      <c r="A109" s="6" t="s">
        <v>856</v>
      </c>
      <c r="B109" s="3" t="s">
        <v>633</v>
      </c>
      <c r="C109" s="3"/>
      <c r="D109" s="4"/>
      <c r="E109" s="4" t="s">
        <v>788</v>
      </c>
      <c r="F109" s="4" t="s">
        <v>788</v>
      </c>
      <c r="G109" s="6" t="s">
        <v>788</v>
      </c>
      <c r="H109" s="3"/>
      <c r="I109" s="3"/>
      <c r="J109" s="17"/>
      <c r="K109" s="17"/>
      <c r="L109" s="50">
        <f t="shared" si="1"/>
        <v>0</v>
      </c>
    </row>
    <row r="110" spans="1:12" ht="14.25">
      <c r="A110" s="13"/>
      <c r="B110" s="13"/>
      <c r="C110" s="13"/>
      <c r="D110" s="13"/>
      <c r="E110" s="6"/>
      <c r="F110" s="6"/>
      <c r="G110" s="6"/>
      <c r="H110" s="154" t="s">
        <v>1478</v>
      </c>
      <c r="I110" s="155"/>
      <c r="J110" s="17"/>
      <c r="K110" s="17"/>
      <c r="L110" s="50">
        <f>SUM(L3:L109)</f>
        <v>0</v>
      </c>
    </row>
  </sheetData>
  <sheetProtection password="DF02" sheet="1" objects="1" scenarios="1"/>
  <mergeCells count="9">
    <mergeCell ref="H110:I110"/>
    <mergeCell ref="J1:L1"/>
    <mergeCell ref="A1:A2"/>
    <mergeCell ref="B1:B2"/>
    <mergeCell ref="C1:C2"/>
    <mergeCell ref="D1:D2"/>
    <mergeCell ref="E1:G1"/>
    <mergeCell ref="H1:H2"/>
    <mergeCell ref="I1:I2"/>
  </mergeCells>
  <printOptions horizontalCentered="1"/>
  <pageMargins left="0.8661417322834646" right="0.7086614173228347" top="0.984251968503937" bottom="0.984251968503937" header="0.7086614173228347" footer="0.7086614173228347"/>
  <pageSetup firstPageNumber="1" useFirstPageNumber="1" horizontalDpi="300" verticalDpi="300" orientation="landscape" paperSize="9" r:id="rId1"/>
  <headerFooter alignWithMargins="0">
    <oddHeader>&amp;C&amp;"宋体,加粗"江西省小学数学教学仪器配备标准</oddHeader>
    <oddFooter xml:space="preserve">&amp;C &amp;P </oddFooter>
  </headerFooter>
</worksheet>
</file>

<file path=xl/worksheets/sheet4.xml><?xml version="1.0" encoding="utf-8"?>
<worksheet xmlns="http://schemas.openxmlformats.org/spreadsheetml/2006/main" xmlns:r="http://schemas.openxmlformats.org/officeDocument/2006/relationships">
  <dimension ref="A1:L242"/>
  <sheetViews>
    <sheetView workbookViewId="0" topLeftCell="A1">
      <pane ySplit="2" topLeftCell="BM3" activePane="bottomLeft" state="frozen"/>
      <selection pane="topLeft" activeCell="D7" sqref="D7"/>
      <selection pane="bottomLeft" activeCell="D7" sqref="D7"/>
    </sheetView>
  </sheetViews>
  <sheetFormatPr defaultColWidth="9.00390625" defaultRowHeight="14.25"/>
  <cols>
    <col min="1" max="1" width="5.875" style="24" customWidth="1"/>
    <col min="2" max="2" width="13.625" style="24" customWidth="1"/>
    <col min="3" max="3" width="21.75390625" style="24" customWidth="1"/>
    <col min="4" max="4" width="3.125" style="25" customWidth="1"/>
    <col min="5" max="5" width="4.75390625" style="26" customWidth="1"/>
    <col min="6" max="6" width="4.875" style="26" customWidth="1"/>
    <col min="7" max="7" width="4.25390625" style="26" customWidth="1"/>
    <col min="8" max="8" width="9.625" style="24" customWidth="1"/>
    <col min="9" max="9" width="9.50390625" style="24" customWidth="1"/>
    <col min="10" max="16384" width="9.00390625" style="22" customWidth="1"/>
  </cols>
  <sheetData>
    <row r="1" spans="1:12" s="21" customFormat="1" ht="14.25" customHeight="1">
      <c r="A1" s="126" t="s">
        <v>0</v>
      </c>
      <c r="B1" s="125" t="s">
        <v>1</v>
      </c>
      <c r="C1" s="125" t="s">
        <v>2</v>
      </c>
      <c r="D1" s="125" t="s">
        <v>3</v>
      </c>
      <c r="E1" s="127" t="s">
        <v>878</v>
      </c>
      <c r="F1" s="128"/>
      <c r="G1" s="128"/>
      <c r="H1" s="125" t="s">
        <v>4</v>
      </c>
      <c r="I1" s="125" t="s">
        <v>670</v>
      </c>
      <c r="J1" s="124" t="s">
        <v>1349</v>
      </c>
      <c r="K1" s="124"/>
      <c r="L1" s="124"/>
    </row>
    <row r="2" spans="1:12" s="21" customFormat="1" ht="14.25">
      <c r="A2" s="126"/>
      <c r="B2" s="125"/>
      <c r="C2" s="125"/>
      <c r="D2" s="125"/>
      <c r="E2" s="77" t="s">
        <v>671</v>
      </c>
      <c r="F2" s="77" t="s">
        <v>672</v>
      </c>
      <c r="G2" s="77" t="s">
        <v>673</v>
      </c>
      <c r="H2" s="125"/>
      <c r="I2" s="125"/>
      <c r="J2" s="78" t="s">
        <v>1350</v>
      </c>
      <c r="K2" s="78" t="s">
        <v>1351</v>
      </c>
      <c r="L2" s="78" t="s">
        <v>1352</v>
      </c>
    </row>
    <row r="3" spans="1:12" ht="14.25">
      <c r="A3" s="37" t="s">
        <v>7</v>
      </c>
      <c r="B3" s="32" t="s">
        <v>8</v>
      </c>
      <c r="C3" s="32" t="s">
        <v>9</v>
      </c>
      <c r="D3" s="30" t="s">
        <v>10</v>
      </c>
      <c r="E3" s="31" t="s">
        <v>879</v>
      </c>
      <c r="F3" s="31" t="s">
        <v>880</v>
      </c>
      <c r="G3" s="31" t="s">
        <v>635</v>
      </c>
      <c r="H3" s="35"/>
      <c r="I3" s="35"/>
      <c r="J3" s="23"/>
      <c r="K3" s="23"/>
      <c r="L3" s="27">
        <f aca="true" t="shared" si="0" ref="L3:L54">J3*K3</f>
        <v>0</v>
      </c>
    </row>
    <row r="4" spans="1:12" ht="14.25">
      <c r="A4" s="28" t="s">
        <v>11</v>
      </c>
      <c r="B4" s="28" t="s">
        <v>12</v>
      </c>
      <c r="C4" s="32"/>
      <c r="D4" s="30"/>
      <c r="E4" s="31"/>
      <c r="F4" s="31"/>
      <c r="G4" s="31"/>
      <c r="H4" s="35"/>
      <c r="I4" s="35"/>
      <c r="J4" s="23"/>
      <c r="K4" s="23"/>
      <c r="L4" s="27">
        <f t="shared" si="0"/>
        <v>0</v>
      </c>
    </row>
    <row r="5" spans="1:12" ht="14.25">
      <c r="A5" s="31" t="s">
        <v>13</v>
      </c>
      <c r="B5" s="32" t="s">
        <v>14</v>
      </c>
      <c r="C5" s="32" t="s">
        <v>15</v>
      </c>
      <c r="D5" s="30" t="s">
        <v>16</v>
      </c>
      <c r="E5" s="31">
        <v>2</v>
      </c>
      <c r="F5" s="34" t="s">
        <v>544</v>
      </c>
      <c r="G5" s="34" t="s">
        <v>544</v>
      </c>
      <c r="H5" s="35"/>
      <c r="I5" s="35"/>
      <c r="J5" s="23"/>
      <c r="K5" s="23"/>
      <c r="L5" s="27">
        <f t="shared" si="0"/>
        <v>0</v>
      </c>
    </row>
    <row r="6" spans="1:12" ht="14.25">
      <c r="A6" s="31" t="s">
        <v>17</v>
      </c>
      <c r="B6" s="32" t="s">
        <v>18</v>
      </c>
      <c r="C6" s="32"/>
      <c r="D6" s="30" t="s">
        <v>10</v>
      </c>
      <c r="E6" s="31" t="s">
        <v>699</v>
      </c>
      <c r="F6" s="31" t="s">
        <v>689</v>
      </c>
      <c r="G6" s="31" t="s">
        <v>576</v>
      </c>
      <c r="H6" s="35" t="s">
        <v>19</v>
      </c>
      <c r="I6" s="35"/>
      <c r="J6" s="23"/>
      <c r="K6" s="23"/>
      <c r="L6" s="27">
        <f t="shared" si="0"/>
        <v>0</v>
      </c>
    </row>
    <row r="7" spans="1:12" ht="14.25">
      <c r="A7" s="31" t="s">
        <v>20</v>
      </c>
      <c r="B7" s="32" t="s">
        <v>21</v>
      </c>
      <c r="C7" s="32"/>
      <c r="D7" s="30" t="s">
        <v>22</v>
      </c>
      <c r="E7" s="34" t="s">
        <v>858</v>
      </c>
      <c r="F7" s="34" t="s">
        <v>859</v>
      </c>
      <c r="G7" s="34" t="s">
        <v>859</v>
      </c>
      <c r="H7" s="35"/>
      <c r="I7" s="35"/>
      <c r="J7" s="23"/>
      <c r="K7" s="23"/>
      <c r="L7" s="27">
        <f t="shared" si="0"/>
        <v>0</v>
      </c>
    </row>
    <row r="8" spans="1:12" ht="14.25">
      <c r="A8" s="31" t="s">
        <v>23</v>
      </c>
      <c r="B8" s="33" t="s">
        <v>24</v>
      </c>
      <c r="C8" s="33" t="s">
        <v>860</v>
      </c>
      <c r="D8" s="30" t="s">
        <v>5</v>
      </c>
      <c r="E8" s="31" t="s">
        <v>857</v>
      </c>
      <c r="F8" s="31" t="s">
        <v>857</v>
      </c>
      <c r="G8" s="31">
        <v>1</v>
      </c>
      <c r="H8" s="35" t="s">
        <v>25</v>
      </c>
      <c r="I8" s="35"/>
      <c r="J8" s="23"/>
      <c r="K8" s="23"/>
      <c r="L8" s="27">
        <f t="shared" si="0"/>
        <v>0</v>
      </c>
    </row>
    <row r="9" spans="1:12" ht="24">
      <c r="A9" s="31" t="s">
        <v>26</v>
      </c>
      <c r="B9" s="32" t="s">
        <v>27</v>
      </c>
      <c r="C9" s="33" t="s">
        <v>674</v>
      </c>
      <c r="D9" s="30" t="s">
        <v>5</v>
      </c>
      <c r="E9" s="31" t="s">
        <v>675</v>
      </c>
      <c r="F9" s="31" t="s">
        <v>881</v>
      </c>
      <c r="G9" s="31" t="s">
        <v>676</v>
      </c>
      <c r="H9" s="35" t="s">
        <v>28</v>
      </c>
      <c r="I9" s="35"/>
      <c r="J9" s="23"/>
      <c r="K9" s="23"/>
      <c r="L9" s="27">
        <f t="shared" si="0"/>
        <v>0</v>
      </c>
    </row>
    <row r="10" spans="1:12" ht="14.25">
      <c r="A10" s="31" t="s">
        <v>29</v>
      </c>
      <c r="B10" s="32" t="s">
        <v>30</v>
      </c>
      <c r="C10" s="33" t="s">
        <v>861</v>
      </c>
      <c r="D10" s="30" t="s">
        <v>5</v>
      </c>
      <c r="E10" s="31" t="s">
        <v>882</v>
      </c>
      <c r="F10" s="31" t="s">
        <v>689</v>
      </c>
      <c r="G10" s="31" t="s">
        <v>576</v>
      </c>
      <c r="H10" s="36" t="s">
        <v>6</v>
      </c>
      <c r="I10" s="36"/>
      <c r="J10" s="23"/>
      <c r="K10" s="23"/>
      <c r="L10" s="27">
        <f t="shared" si="0"/>
        <v>0</v>
      </c>
    </row>
    <row r="11" spans="1:12" ht="14.25">
      <c r="A11" s="31" t="s">
        <v>883</v>
      </c>
      <c r="B11" s="32" t="s">
        <v>32</v>
      </c>
      <c r="C11" s="33" t="s">
        <v>677</v>
      </c>
      <c r="D11" s="30" t="s">
        <v>10</v>
      </c>
      <c r="E11" s="31" t="s">
        <v>634</v>
      </c>
      <c r="F11" s="31" t="s">
        <v>550</v>
      </c>
      <c r="G11" s="31" t="s">
        <v>635</v>
      </c>
      <c r="H11" s="35" t="s">
        <v>33</v>
      </c>
      <c r="I11" s="35"/>
      <c r="J11" s="23"/>
      <c r="K11" s="23"/>
      <c r="L11" s="27">
        <f t="shared" si="0"/>
        <v>0</v>
      </c>
    </row>
    <row r="12" spans="1:12" ht="14.25">
      <c r="A12" s="31" t="s">
        <v>31</v>
      </c>
      <c r="B12" s="32" t="s">
        <v>32</v>
      </c>
      <c r="C12" s="33" t="s">
        <v>884</v>
      </c>
      <c r="D12" s="30" t="s">
        <v>10</v>
      </c>
      <c r="E12" s="31" t="s">
        <v>634</v>
      </c>
      <c r="F12" s="31" t="s">
        <v>550</v>
      </c>
      <c r="G12" s="31" t="s">
        <v>635</v>
      </c>
      <c r="H12" s="35" t="s">
        <v>33</v>
      </c>
      <c r="I12" s="35"/>
      <c r="J12" s="23"/>
      <c r="K12" s="23"/>
      <c r="L12" s="27">
        <f t="shared" si="0"/>
        <v>0</v>
      </c>
    </row>
    <row r="13" spans="1:12" ht="14.25">
      <c r="A13" s="31" t="s">
        <v>34</v>
      </c>
      <c r="B13" s="32" t="s">
        <v>35</v>
      </c>
      <c r="C13" s="32"/>
      <c r="D13" s="30" t="s">
        <v>16</v>
      </c>
      <c r="E13" s="34" t="s">
        <v>885</v>
      </c>
      <c r="F13" s="31" t="s">
        <v>886</v>
      </c>
      <c r="G13" s="31" t="s">
        <v>886</v>
      </c>
      <c r="H13" s="35"/>
      <c r="I13" s="35"/>
      <c r="J13" s="23"/>
      <c r="K13" s="23"/>
      <c r="L13" s="27">
        <f t="shared" si="0"/>
        <v>0</v>
      </c>
    </row>
    <row r="14" spans="1:12" ht="14.25">
      <c r="A14" s="31" t="s">
        <v>36</v>
      </c>
      <c r="B14" s="32" t="s">
        <v>37</v>
      </c>
      <c r="C14" s="32" t="s">
        <v>38</v>
      </c>
      <c r="D14" s="30" t="s">
        <v>10</v>
      </c>
      <c r="E14" s="31" t="s">
        <v>887</v>
      </c>
      <c r="F14" s="31">
        <v>1</v>
      </c>
      <c r="G14" s="31">
        <v>1</v>
      </c>
      <c r="H14" s="35"/>
      <c r="I14" s="35"/>
      <c r="J14" s="23"/>
      <c r="K14" s="23"/>
      <c r="L14" s="27">
        <f t="shared" si="0"/>
        <v>0</v>
      </c>
    </row>
    <row r="15" spans="1:12" ht="14.25">
      <c r="A15" s="31" t="s">
        <v>39</v>
      </c>
      <c r="B15" s="32" t="s">
        <v>40</v>
      </c>
      <c r="C15" s="35" t="s">
        <v>41</v>
      </c>
      <c r="D15" s="30" t="s">
        <v>5</v>
      </c>
      <c r="E15" s="34" t="s">
        <v>637</v>
      </c>
      <c r="F15" s="34" t="s">
        <v>637</v>
      </c>
      <c r="G15" s="34" t="s">
        <v>637</v>
      </c>
      <c r="H15" s="35" t="s">
        <v>42</v>
      </c>
      <c r="I15" s="35"/>
      <c r="J15" s="23"/>
      <c r="K15" s="23"/>
      <c r="L15" s="27">
        <f t="shared" si="0"/>
        <v>0</v>
      </c>
    </row>
    <row r="16" spans="1:12" ht="24">
      <c r="A16" s="31" t="s">
        <v>43</v>
      </c>
      <c r="B16" s="32" t="s">
        <v>44</v>
      </c>
      <c r="C16" s="32"/>
      <c r="D16" s="30" t="s">
        <v>5</v>
      </c>
      <c r="E16" s="34" t="s">
        <v>637</v>
      </c>
      <c r="F16" s="34" t="s">
        <v>637</v>
      </c>
      <c r="G16" s="34" t="s">
        <v>637</v>
      </c>
      <c r="H16" s="35" t="s">
        <v>45</v>
      </c>
      <c r="I16" s="35"/>
      <c r="J16" s="23"/>
      <c r="K16" s="23"/>
      <c r="L16" s="27">
        <f t="shared" si="0"/>
        <v>0</v>
      </c>
    </row>
    <row r="17" spans="1:12" ht="14.25">
      <c r="A17" s="31" t="s">
        <v>46</v>
      </c>
      <c r="B17" s="32" t="s">
        <v>47</v>
      </c>
      <c r="C17" s="32"/>
      <c r="D17" s="30" t="s">
        <v>5</v>
      </c>
      <c r="E17" s="34" t="s">
        <v>637</v>
      </c>
      <c r="F17" s="34" t="s">
        <v>637</v>
      </c>
      <c r="G17" s="34" t="s">
        <v>637</v>
      </c>
      <c r="H17" s="35" t="s">
        <v>48</v>
      </c>
      <c r="I17" s="35"/>
      <c r="J17" s="23"/>
      <c r="K17" s="23"/>
      <c r="L17" s="27">
        <f t="shared" si="0"/>
        <v>0</v>
      </c>
    </row>
    <row r="18" spans="1:12" ht="14.25">
      <c r="A18" s="31" t="s">
        <v>49</v>
      </c>
      <c r="B18" s="32" t="s">
        <v>50</v>
      </c>
      <c r="C18" s="32"/>
      <c r="D18" s="30" t="s">
        <v>5</v>
      </c>
      <c r="E18" s="34" t="s">
        <v>637</v>
      </c>
      <c r="F18" s="34" t="s">
        <v>637</v>
      </c>
      <c r="G18" s="34" t="s">
        <v>637</v>
      </c>
      <c r="H18" s="35"/>
      <c r="I18" s="35"/>
      <c r="J18" s="23"/>
      <c r="K18" s="23"/>
      <c r="L18" s="27">
        <f t="shared" si="0"/>
        <v>0</v>
      </c>
    </row>
    <row r="19" spans="1:12" ht="14.25">
      <c r="A19" s="31" t="s">
        <v>51</v>
      </c>
      <c r="B19" s="32" t="s">
        <v>52</v>
      </c>
      <c r="C19" s="32"/>
      <c r="D19" s="30" t="s">
        <v>10</v>
      </c>
      <c r="E19" s="31" t="s">
        <v>550</v>
      </c>
      <c r="F19" s="31" t="s">
        <v>689</v>
      </c>
      <c r="G19" s="31" t="s">
        <v>576</v>
      </c>
      <c r="H19" s="35" t="s">
        <v>53</v>
      </c>
      <c r="I19" s="35"/>
      <c r="J19" s="23"/>
      <c r="K19" s="23"/>
      <c r="L19" s="27">
        <f t="shared" si="0"/>
        <v>0</v>
      </c>
    </row>
    <row r="20" spans="1:12" ht="24">
      <c r="A20" s="31" t="s">
        <v>888</v>
      </c>
      <c r="B20" s="32" t="s">
        <v>641</v>
      </c>
      <c r="C20" s="32"/>
      <c r="D20" s="30" t="s">
        <v>16</v>
      </c>
      <c r="E20" s="31" t="s">
        <v>658</v>
      </c>
      <c r="F20" s="31" t="s">
        <v>643</v>
      </c>
      <c r="G20" s="31" t="s">
        <v>642</v>
      </c>
      <c r="H20" s="35"/>
      <c r="I20" s="35"/>
      <c r="J20" s="23"/>
      <c r="K20" s="23"/>
      <c r="L20" s="27">
        <f t="shared" si="0"/>
        <v>0</v>
      </c>
    </row>
    <row r="21" spans="1:12" ht="24">
      <c r="A21" s="31" t="s">
        <v>54</v>
      </c>
      <c r="B21" s="32" t="s">
        <v>55</v>
      </c>
      <c r="C21" s="32"/>
      <c r="D21" s="30" t="s">
        <v>56</v>
      </c>
      <c r="E21" s="31" t="s">
        <v>889</v>
      </c>
      <c r="F21" s="31" t="s">
        <v>644</v>
      </c>
      <c r="G21" s="31" t="s">
        <v>658</v>
      </c>
      <c r="H21" s="32" t="s">
        <v>57</v>
      </c>
      <c r="I21" s="32"/>
      <c r="J21" s="23"/>
      <c r="K21" s="23"/>
      <c r="L21" s="27">
        <f t="shared" si="0"/>
        <v>0</v>
      </c>
    </row>
    <row r="22" spans="1:12" ht="14.25">
      <c r="A22" s="31" t="s">
        <v>58</v>
      </c>
      <c r="B22" s="32" t="s">
        <v>59</v>
      </c>
      <c r="C22" s="32"/>
      <c r="D22" s="30" t="s">
        <v>10</v>
      </c>
      <c r="E22" s="31" t="s">
        <v>634</v>
      </c>
      <c r="F22" s="31" t="s">
        <v>550</v>
      </c>
      <c r="G22" s="31" t="s">
        <v>635</v>
      </c>
      <c r="H22" s="35"/>
      <c r="I22" s="35"/>
      <c r="J22" s="23"/>
      <c r="K22" s="23"/>
      <c r="L22" s="27">
        <f t="shared" si="0"/>
        <v>0</v>
      </c>
    </row>
    <row r="23" spans="1:12" ht="14.25">
      <c r="A23" s="28" t="s">
        <v>60</v>
      </c>
      <c r="B23" s="28" t="s">
        <v>61</v>
      </c>
      <c r="C23" s="32"/>
      <c r="D23" s="30"/>
      <c r="E23" s="31"/>
      <c r="F23" s="31"/>
      <c r="G23" s="31"/>
      <c r="H23" s="35"/>
      <c r="I23" s="35"/>
      <c r="J23" s="23"/>
      <c r="K23" s="23"/>
      <c r="L23" s="27">
        <f t="shared" si="0"/>
        <v>0</v>
      </c>
    </row>
    <row r="24" spans="1:12" ht="14.25">
      <c r="A24" s="31" t="s">
        <v>62</v>
      </c>
      <c r="B24" s="32" t="s">
        <v>63</v>
      </c>
      <c r="C24" s="33" t="s">
        <v>6</v>
      </c>
      <c r="D24" s="30" t="s">
        <v>16</v>
      </c>
      <c r="E24" s="31" t="s">
        <v>653</v>
      </c>
      <c r="F24" s="31" t="s">
        <v>648</v>
      </c>
      <c r="G24" s="31" t="s">
        <v>635</v>
      </c>
      <c r="H24" s="32" t="s">
        <v>64</v>
      </c>
      <c r="I24" s="32"/>
      <c r="J24" s="23"/>
      <c r="K24" s="23"/>
      <c r="L24" s="27">
        <f t="shared" si="0"/>
        <v>0</v>
      </c>
    </row>
    <row r="25" spans="1:12" ht="14.25">
      <c r="A25" s="31" t="s">
        <v>65</v>
      </c>
      <c r="B25" s="32" t="s">
        <v>66</v>
      </c>
      <c r="C25" s="32"/>
      <c r="D25" s="30" t="s">
        <v>10</v>
      </c>
      <c r="E25" s="31" t="s">
        <v>653</v>
      </c>
      <c r="F25" s="31" t="s">
        <v>648</v>
      </c>
      <c r="G25" s="31" t="s">
        <v>635</v>
      </c>
      <c r="H25" s="35"/>
      <c r="I25" s="35"/>
      <c r="J25" s="23"/>
      <c r="K25" s="23"/>
      <c r="L25" s="27">
        <f t="shared" si="0"/>
        <v>0</v>
      </c>
    </row>
    <row r="26" spans="1:12" ht="14.25">
      <c r="A26" s="31" t="s">
        <v>67</v>
      </c>
      <c r="B26" s="32" t="s">
        <v>68</v>
      </c>
      <c r="C26" s="32"/>
      <c r="D26" s="30" t="s">
        <v>10</v>
      </c>
      <c r="E26" s="31" t="s">
        <v>653</v>
      </c>
      <c r="F26" s="31" t="s">
        <v>648</v>
      </c>
      <c r="G26" s="31" t="s">
        <v>635</v>
      </c>
      <c r="H26" s="33"/>
      <c r="I26" s="33"/>
      <c r="J26" s="23"/>
      <c r="K26" s="23"/>
      <c r="L26" s="27">
        <f t="shared" si="0"/>
        <v>0</v>
      </c>
    </row>
    <row r="27" spans="1:12" ht="14.25">
      <c r="A27" s="31" t="s">
        <v>69</v>
      </c>
      <c r="B27" s="32" t="s">
        <v>70</v>
      </c>
      <c r="C27" s="32"/>
      <c r="D27" s="30" t="s">
        <v>16</v>
      </c>
      <c r="E27" s="31" t="s">
        <v>653</v>
      </c>
      <c r="F27" s="31" t="s">
        <v>648</v>
      </c>
      <c r="G27" s="31" t="s">
        <v>635</v>
      </c>
      <c r="H27" s="35"/>
      <c r="I27" s="35"/>
      <c r="J27" s="23"/>
      <c r="K27" s="23"/>
      <c r="L27" s="27">
        <f t="shared" si="0"/>
        <v>0</v>
      </c>
    </row>
    <row r="28" spans="1:12" ht="14.25">
      <c r="A28" s="31" t="s">
        <v>71</v>
      </c>
      <c r="B28" s="32" t="s">
        <v>72</v>
      </c>
      <c r="C28" s="32" t="s">
        <v>6</v>
      </c>
      <c r="D28" s="30" t="s">
        <v>10</v>
      </c>
      <c r="E28" s="31">
        <v>1</v>
      </c>
      <c r="F28" s="31">
        <v>1</v>
      </c>
      <c r="G28" s="31">
        <v>1</v>
      </c>
      <c r="H28" s="35"/>
      <c r="I28" s="35"/>
      <c r="J28" s="23"/>
      <c r="K28" s="23"/>
      <c r="L28" s="27">
        <f t="shared" si="0"/>
        <v>0</v>
      </c>
    </row>
    <row r="29" spans="1:12" ht="14.25">
      <c r="A29" s="31" t="s">
        <v>73</v>
      </c>
      <c r="B29" s="32" t="s">
        <v>74</v>
      </c>
      <c r="C29" s="32" t="s">
        <v>75</v>
      </c>
      <c r="D29" s="30" t="s">
        <v>10</v>
      </c>
      <c r="E29" s="31">
        <v>1</v>
      </c>
      <c r="F29" s="31">
        <v>1</v>
      </c>
      <c r="G29" s="31">
        <v>1</v>
      </c>
      <c r="H29" s="35"/>
      <c r="I29" s="35"/>
      <c r="J29" s="23"/>
      <c r="K29" s="23"/>
      <c r="L29" s="27">
        <f t="shared" si="0"/>
        <v>0</v>
      </c>
    </row>
    <row r="30" spans="1:12" ht="14.25">
      <c r="A30" s="28" t="s">
        <v>76</v>
      </c>
      <c r="B30" s="28" t="s">
        <v>77</v>
      </c>
      <c r="C30" s="32"/>
      <c r="D30" s="30"/>
      <c r="E30" s="31"/>
      <c r="F30" s="31"/>
      <c r="G30" s="31"/>
      <c r="H30" s="35"/>
      <c r="I30" s="35"/>
      <c r="J30" s="23"/>
      <c r="K30" s="23"/>
      <c r="L30" s="27">
        <f t="shared" si="0"/>
        <v>0</v>
      </c>
    </row>
    <row r="31" spans="1:12" ht="24.75">
      <c r="A31" s="31" t="s">
        <v>78</v>
      </c>
      <c r="B31" s="32" t="s">
        <v>79</v>
      </c>
      <c r="C31" s="32" t="s">
        <v>890</v>
      </c>
      <c r="D31" s="30" t="s">
        <v>10</v>
      </c>
      <c r="E31" s="31" t="s">
        <v>891</v>
      </c>
      <c r="F31" s="31" t="s">
        <v>862</v>
      </c>
      <c r="G31" s="31" t="s">
        <v>892</v>
      </c>
      <c r="H31" s="35" t="s">
        <v>80</v>
      </c>
      <c r="I31" s="35"/>
      <c r="J31" s="23"/>
      <c r="K31" s="23"/>
      <c r="L31" s="27">
        <f t="shared" si="0"/>
        <v>0</v>
      </c>
    </row>
    <row r="32" spans="1:12" ht="48">
      <c r="A32" s="31" t="s">
        <v>81</v>
      </c>
      <c r="B32" s="35" t="s">
        <v>82</v>
      </c>
      <c r="C32" s="32" t="s">
        <v>893</v>
      </c>
      <c r="D32" s="30" t="s">
        <v>5</v>
      </c>
      <c r="E32" s="31">
        <v>1</v>
      </c>
      <c r="F32" s="31">
        <v>1</v>
      </c>
      <c r="G32" s="31">
        <v>1</v>
      </c>
      <c r="H32" s="35" t="s">
        <v>83</v>
      </c>
      <c r="I32" s="35"/>
      <c r="J32" s="23"/>
      <c r="K32" s="23"/>
      <c r="L32" s="27">
        <f t="shared" si="0"/>
        <v>0</v>
      </c>
    </row>
    <row r="33" spans="1:12" ht="14.25">
      <c r="A33" s="31" t="s">
        <v>84</v>
      </c>
      <c r="B33" s="32" t="s">
        <v>85</v>
      </c>
      <c r="C33" s="32"/>
      <c r="D33" s="30" t="s">
        <v>10</v>
      </c>
      <c r="E33" s="31" t="s">
        <v>894</v>
      </c>
      <c r="F33" s="31" t="s">
        <v>634</v>
      </c>
      <c r="G33" s="31" t="s">
        <v>895</v>
      </c>
      <c r="H33" s="35"/>
      <c r="I33" s="35"/>
      <c r="J33" s="23"/>
      <c r="K33" s="23"/>
      <c r="L33" s="27">
        <f t="shared" si="0"/>
        <v>0</v>
      </c>
    </row>
    <row r="34" spans="1:12" ht="14.25">
      <c r="A34" s="28" t="s">
        <v>86</v>
      </c>
      <c r="B34" s="28" t="s">
        <v>87</v>
      </c>
      <c r="C34" s="32"/>
      <c r="D34" s="30"/>
      <c r="E34" s="31"/>
      <c r="F34" s="31"/>
      <c r="G34" s="31"/>
      <c r="H34" s="32"/>
      <c r="I34" s="32"/>
      <c r="J34" s="23"/>
      <c r="K34" s="23"/>
      <c r="L34" s="27">
        <f t="shared" si="0"/>
        <v>0</v>
      </c>
    </row>
    <row r="35" spans="1:12" ht="14.25">
      <c r="A35" s="28">
        <v>10</v>
      </c>
      <c r="B35" s="28" t="s">
        <v>88</v>
      </c>
      <c r="C35" s="32"/>
      <c r="D35" s="30"/>
      <c r="E35" s="31"/>
      <c r="F35" s="31"/>
      <c r="G35" s="31"/>
      <c r="H35" s="35"/>
      <c r="I35" s="35"/>
      <c r="J35" s="23"/>
      <c r="K35" s="23"/>
      <c r="L35" s="27">
        <f t="shared" si="0"/>
        <v>0</v>
      </c>
    </row>
    <row r="36" spans="1:12" ht="14.25">
      <c r="A36" s="31" t="s">
        <v>89</v>
      </c>
      <c r="B36" s="32" t="s">
        <v>90</v>
      </c>
      <c r="C36" s="32" t="s">
        <v>91</v>
      </c>
      <c r="D36" s="31" t="s">
        <v>56</v>
      </c>
      <c r="E36" s="31" t="s">
        <v>634</v>
      </c>
      <c r="F36" s="31" t="s">
        <v>550</v>
      </c>
      <c r="G36" s="31" t="s">
        <v>635</v>
      </c>
      <c r="H36" s="35"/>
      <c r="I36" s="35"/>
      <c r="J36" s="23"/>
      <c r="K36" s="23"/>
      <c r="L36" s="27">
        <f t="shared" si="0"/>
        <v>0</v>
      </c>
    </row>
    <row r="37" spans="1:12" ht="14.25">
      <c r="A37" s="31" t="s">
        <v>92</v>
      </c>
      <c r="B37" s="32" t="s">
        <v>93</v>
      </c>
      <c r="C37" s="32" t="s">
        <v>94</v>
      </c>
      <c r="D37" s="31" t="s">
        <v>10</v>
      </c>
      <c r="E37" s="31" t="s">
        <v>634</v>
      </c>
      <c r="F37" s="31" t="s">
        <v>550</v>
      </c>
      <c r="G37" s="31" t="s">
        <v>635</v>
      </c>
      <c r="H37" s="35"/>
      <c r="I37" s="35"/>
      <c r="J37" s="23"/>
      <c r="K37" s="23"/>
      <c r="L37" s="27">
        <f t="shared" si="0"/>
        <v>0</v>
      </c>
    </row>
    <row r="38" spans="1:12" ht="14.25">
      <c r="A38" s="28" t="s">
        <v>95</v>
      </c>
      <c r="B38" s="28" t="s">
        <v>96</v>
      </c>
      <c r="C38" s="32"/>
      <c r="D38" s="31"/>
      <c r="E38" s="31"/>
      <c r="F38" s="31"/>
      <c r="G38" s="31"/>
      <c r="H38" s="35"/>
      <c r="I38" s="35"/>
      <c r="J38" s="23"/>
      <c r="K38" s="23"/>
      <c r="L38" s="27">
        <f t="shared" si="0"/>
        <v>0</v>
      </c>
    </row>
    <row r="39" spans="1:12" ht="14.25">
      <c r="A39" s="31">
        <v>11005</v>
      </c>
      <c r="B39" s="32" t="s">
        <v>97</v>
      </c>
      <c r="C39" s="33" t="s">
        <v>98</v>
      </c>
      <c r="D39" s="31" t="s">
        <v>5</v>
      </c>
      <c r="E39" s="31" t="s">
        <v>550</v>
      </c>
      <c r="F39" s="31" t="s">
        <v>689</v>
      </c>
      <c r="G39" s="31" t="s">
        <v>576</v>
      </c>
      <c r="H39" s="35" t="s">
        <v>99</v>
      </c>
      <c r="I39" s="35"/>
      <c r="J39" s="23"/>
      <c r="K39" s="23"/>
      <c r="L39" s="27">
        <f t="shared" si="0"/>
        <v>0</v>
      </c>
    </row>
    <row r="40" spans="1:12" ht="14.25">
      <c r="A40" s="31" t="s">
        <v>100</v>
      </c>
      <c r="B40" s="32" t="s">
        <v>101</v>
      </c>
      <c r="C40" s="33" t="s">
        <v>102</v>
      </c>
      <c r="D40" s="31" t="s">
        <v>16</v>
      </c>
      <c r="E40" s="31" t="s">
        <v>634</v>
      </c>
      <c r="F40" s="31" t="s">
        <v>550</v>
      </c>
      <c r="G40" s="31" t="s">
        <v>635</v>
      </c>
      <c r="H40" s="35" t="s">
        <v>103</v>
      </c>
      <c r="I40" s="35"/>
      <c r="J40" s="23"/>
      <c r="K40" s="23"/>
      <c r="L40" s="27">
        <f t="shared" si="0"/>
        <v>0</v>
      </c>
    </row>
    <row r="41" spans="1:12" ht="14.25">
      <c r="A41" s="31" t="s">
        <v>104</v>
      </c>
      <c r="B41" s="32" t="s">
        <v>105</v>
      </c>
      <c r="C41" s="32" t="s">
        <v>678</v>
      </c>
      <c r="D41" s="30" t="s">
        <v>5</v>
      </c>
      <c r="E41" s="31" t="s">
        <v>576</v>
      </c>
      <c r="F41" s="31" t="s">
        <v>551</v>
      </c>
      <c r="G41" s="31" t="s">
        <v>544</v>
      </c>
      <c r="H41" s="35" t="s">
        <v>106</v>
      </c>
      <c r="I41" s="35"/>
      <c r="J41" s="23"/>
      <c r="K41" s="23"/>
      <c r="L41" s="27">
        <f t="shared" si="0"/>
        <v>0</v>
      </c>
    </row>
    <row r="42" spans="1:12" ht="14.25">
      <c r="A42" s="28" t="s">
        <v>107</v>
      </c>
      <c r="B42" s="28" t="s">
        <v>108</v>
      </c>
      <c r="C42" s="32"/>
      <c r="D42" s="31"/>
      <c r="E42" s="31"/>
      <c r="F42" s="31"/>
      <c r="G42" s="31"/>
      <c r="H42" s="35"/>
      <c r="I42" s="35"/>
      <c r="J42" s="23"/>
      <c r="K42" s="23"/>
      <c r="L42" s="27">
        <f t="shared" si="0"/>
        <v>0</v>
      </c>
    </row>
    <row r="43" spans="1:12" ht="14.25">
      <c r="A43" s="31" t="s">
        <v>109</v>
      </c>
      <c r="B43" s="32" t="s">
        <v>110</v>
      </c>
      <c r="C43" s="33" t="s">
        <v>111</v>
      </c>
      <c r="D43" s="31" t="s">
        <v>112</v>
      </c>
      <c r="E43" s="31" t="s">
        <v>652</v>
      </c>
      <c r="F43" s="31" t="s">
        <v>107</v>
      </c>
      <c r="G43" s="31" t="s">
        <v>488</v>
      </c>
      <c r="H43" s="35" t="s">
        <v>676</v>
      </c>
      <c r="I43" s="35"/>
      <c r="J43" s="23"/>
      <c r="K43" s="23"/>
      <c r="L43" s="27">
        <f t="shared" si="0"/>
        <v>0</v>
      </c>
    </row>
    <row r="44" spans="1:12" ht="14.25">
      <c r="A44" s="28">
        <v>13</v>
      </c>
      <c r="B44" s="28" t="s">
        <v>113</v>
      </c>
      <c r="C44" s="32"/>
      <c r="D44" s="31"/>
      <c r="E44" s="31"/>
      <c r="F44" s="31"/>
      <c r="G44" s="31"/>
      <c r="H44" s="35"/>
      <c r="I44" s="35"/>
      <c r="J44" s="23"/>
      <c r="K44" s="23"/>
      <c r="L44" s="27">
        <f t="shared" si="0"/>
        <v>0</v>
      </c>
    </row>
    <row r="45" spans="1:12" ht="14.25">
      <c r="A45" s="31" t="s">
        <v>114</v>
      </c>
      <c r="B45" s="35" t="s">
        <v>115</v>
      </c>
      <c r="C45" s="32" t="s">
        <v>896</v>
      </c>
      <c r="D45" s="30" t="s">
        <v>116</v>
      </c>
      <c r="E45" s="31" t="s">
        <v>654</v>
      </c>
      <c r="F45" s="31" t="s">
        <v>634</v>
      </c>
      <c r="G45" s="31" t="s">
        <v>550</v>
      </c>
      <c r="H45" s="35" t="s">
        <v>117</v>
      </c>
      <c r="I45" s="35"/>
      <c r="J45" s="23"/>
      <c r="K45" s="23"/>
      <c r="L45" s="27">
        <f t="shared" si="0"/>
        <v>0</v>
      </c>
    </row>
    <row r="46" spans="1:12" ht="14.25">
      <c r="A46" s="31" t="s">
        <v>118</v>
      </c>
      <c r="B46" s="35" t="s">
        <v>115</v>
      </c>
      <c r="C46" s="32" t="s">
        <v>897</v>
      </c>
      <c r="D46" s="30" t="s">
        <v>116</v>
      </c>
      <c r="E46" s="31" t="s">
        <v>544</v>
      </c>
      <c r="F46" s="31">
        <v>1</v>
      </c>
      <c r="G46" s="31">
        <v>1</v>
      </c>
      <c r="H46" s="35" t="s">
        <v>117</v>
      </c>
      <c r="I46" s="35"/>
      <c r="J46" s="23"/>
      <c r="K46" s="23"/>
      <c r="L46" s="27">
        <f t="shared" si="0"/>
        <v>0</v>
      </c>
    </row>
    <row r="47" spans="1:12" ht="14.25">
      <c r="A47" s="31" t="s">
        <v>119</v>
      </c>
      <c r="B47" s="33" t="s">
        <v>120</v>
      </c>
      <c r="C47" s="35" t="s">
        <v>898</v>
      </c>
      <c r="D47" s="30" t="s">
        <v>116</v>
      </c>
      <c r="E47" s="31" t="s">
        <v>652</v>
      </c>
      <c r="F47" s="31" t="s">
        <v>107</v>
      </c>
      <c r="G47" s="31" t="s">
        <v>488</v>
      </c>
      <c r="H47" s="35" t="s">
        <v>121</v>
      </c>
      <c r="I47" s="35"/>
      <c r="J47" s="23"/>
      <c r="K47" s="23"/>
      <c r="L47" s="27">
        <f t="shared" si="0"/>
        <v>0</v>
      </c>
    </row>
    <row r="48" spans="1:12" ht="14.25">
      <c r="A48" s="31" t="s">
        <v>899</v>
      </c>
      <c r="B48" s="33" t="s">
        <v>661</v>
      </c>
      <c r="C48" s="35"/>
      <c r="D48" s="30" t="s">
        <v>662</v>
      </c>
      <c r="E48" s="31" t="s">
        <v>544</v>
      </c>
      <c r="F48" s="31" t="s">
        <v>544</v>
      </c>
      <c r="G48" s="31" t="s">
        <v>544</v>
      </c>
      <c r="H48" s="35"/>
      <c r="I48" s="35"/>
      <c r="J48" s="23"/>
      <c r="K48" s="23"/>
      <c r="L48" s="27">
        <f t="shared" si="0"/>
        <v>0</v>
      </c>
    </row>
    <row r="49" spans="1:12" ht="14.25">
      <c r="A49" s="31" t="s">
        <v>122</v>
      </c>
      <c r="B49" s="33" t="s">
        <v>123</v>
      </c>
      <c r="C49" s="38" t="s">
        <v>876</v>
      </c>
      <c r="D49" s="30" t="s">
        <v>116</v>
      </c>
      <c r="E49" s="31" t="s">
        <v>544</v>
      </c>
      <c r="F49" s="31">
        <v>1</v>
      </c>
      <c r="G49" s="31">
        <v>1</v>
      </c>
      <c r="H49" s="35"/>
      <c r="I49" s="35"/>
      <c r="J49" s="23"/>
      <c r="K49" s="23"/>
      <c r="L49" s="27">
        <f t="shared" si="0"/>
        <v>0</v>
      </c>
    </row>
    <row r="50" spans="1:12" ht="14.25">
      <c r="A50" s="31" t="s">
        <v>124</v>
      </c>
      <c r="B50" s="33" t="s">
        <v>125</v>
      </c>
      <c r="C50" s="38" t="s">
        <v>679</v>
      </c>
      <c r="D50" s="30" t="s">
        <v>116</v>
      </c>
      <c r="E50" s="31" t="s">
        <v>544</v>
      </c>
      <c r="F50" s="31">
        <v>1</v>
      </c>
      <c r="G50" s="31">
        <v>1</v>
      </c>
      <c r="H50" s="35"/>
      <c r="I50" s="35"/>
      <c r="J50" s="23"/>
      <c r="K50" s="23"/>
      <c r="L50" s="27">
        <f t="shared" si="0"/>
        <v>0</v>
      </c>
    </row>
    <row r="51" spans="1:12" ht="14.25">
      <c r="A51" s="28">
        <v>14</v>
      </c>
      <c r="B51" s="28" t="s">
        <v>126</v>
      </c>
      <c r="C51" s="32"/>
      <c r="D51" s="30"/>
      <c r="E51" s="31"/>
      <c r="F51" s="31"/>
      <c r="G51" s="31"/>
      <c r="H51" s="35"/>
      <c r="I51" s="35"/>
      <c r="J51" s="23"/>
      <c r="K51" s="23"/>
      <c r="L51" s="27">
        <f t="shared" si="0"/>
        <v>0</v>
      </c>
    </row>
    <row r="52" spans="1:12" ht="14.25">
      <c r="A52" s="31" t="s">
        <v>127</v>
      </c>
      <c r="B52" s="35" t="s">
        <v>128</v>
      </c>
      <c r="C52" s="32" t="s">
        <v>129</v>
      </c>
      <c r="D52" s="30" t="s">
        <v>10</v>
      </c>
      <c r="E52" s="31" t="s">
        <v>652</v>
      </c>
      <c r="F52" s="31" t="s">
        <v>107</v>
      </c>
      <c r="G52" s="31" t="s">
        <v>488</v>
      </c>
      <c r="H52" s="35" t="s">
        <v>130</v>
      </c>
      <c r="I52" s="35"/>
      <c r="J52" s="23"/>
      <c r="K52" s="23"/>
      <c r="L52" s="27">
        <f t="shared" si="0"/>
        <v>0</v>
      </c>
    </row>
    <row r="53" spans="1:12" ht="14.25">
      <c r="A53" s="31" t="s">
        <v>131</v>
      </c>
      <c r="B53" s="35" t="s">
        <v>128</v>
      </c>
      <c r="C53" s="32" t="s">
        <v>132</v>
      </c>
      <c r="D53" s="30" t="s">
        <v>10</v>
      </c>
      <c r="E53" s="31" t="s">
        <v>652</v>
      </c>
      <c r="F53" s="31" t="s">
        <v>107</v>
      </c>
      <c r="G53" s="31" t="s">
        <v>488</v>
      </c>
      <c r="H53" s="35" t="s">
        <v>130</v>
      </c>
      <c r="I53" s="35"/>
      <c r="J53" s="23"/>
      <c r="K53" s="23"/>
      <c r="L53" s="27">
        <f t="shared" si="0"/>
        <v>0</v>
      </c>
    </row>
    <row r="54" spans="1:12" ht="14.25">
      <c r="A54" s="31" t="s">
        <v>133</v>
      </c>
      <c r="B54" s="35" t="s">
        <v>128</v>
      </c>
      <c r="C54" s="39" t="s">
        <v>134</v>
      </c>
      <c r="D54" s="30" t="s">
        <v>10</v>
      </c>
      <c r="E54" s="31" t="s">
        <v>652</v>
      </c>
      <c r="F54" s="31" t="s">
        <v>107</v>
      </c>
      <c r="G54" s="31" t="s">
        <v>488</v>
      </c>
      <c r="H54" s="35" t="s">
        <v>130</v>
      </c>
      <c r="I54" s="35"/>
      <c r="J54" s="23"/>
      <c r="K54" s="23"/>
      <c r="L54" s="27">
        <f t="shared" si="0"/>
        <v>0</v>
      </c>
    </row>
    <row r="55" spans="1:12" ht="14.25">
      <c r="A55" s="28" t="s">
        <v>135</v>
      </c>
      <c r="B55" s="28" t="s">
        <v>136</v>
      </c>
      <c r="C55" s="32"/>
      <c r="D55" s="31"/>
      <c r="E55" s="31"/>
      <c r="F55" s="31"/>
      <c r="G55" s="31"/>
      <c r="H55" s="35"/>
      <c r="I55" s="35"/>
      <c r="J55" s="23"/>
      <c r="K55" s="23"/>
      <c r="L55" s="27">
        <f aca="true" t="shared" si="1" ref="L55:L118">J55*K55</f>
        <v>0</v>
      </c>
    </row>
    <row r="56" spans="1:12" ht="14.25">
      <c r="A56" s="31" t="s">
        <v>137</v>
      </c>
      <c r="B56" s="32" t="s">
        <v>138</v>
      </c>
      <c r="C56" s="32" t="s">
        <v>863</v>
      </c>
      <c r="D56" s="31" t="s">
        <v>10</v>
      </c>
      <c r="E56" s="31" t="s">
        <v>544</v>
      </c>
      <c r="F56" s="31">
        <v>1</v>
      </c>
      <c r="G56" s="31">
        <v>1</v>
      </c>
      <c r="H56" s="35" t="s">
        <v>139</v>
      </c>
      <c r="I56" s="35"/>
      <c r="J56" s="23"/>
      <c r="K56" s="23"/>
      <c r="L56" s="27">
        <f t="shared" si="1"/>
        <v>0</v>
      </c>
    </row>
    <row r="57" spans="1:12" ht="14.25">
      <c r="A57" s="40">
        <v>16</v>
      </c>
      <c r="B57" s="28" t="s">
        <v>140</v>
      </c>
      <c r="C57" s="32"/>
      <c r="D57" s="30"/>
      <c r="E57" s="31"/>
      <c r="F57" s="31"/>
      <c r="G57" s="31"/>
      <c r="H57" s="35"/>
      <c r="I57" s="35"/>
      <c r="J57" s="23"/>
      <c r="K57" s="23"/>
      <c r="L57" s="27">
        <f t="shared" si="1"/>
        <v>0</v>
      </c>
    </row>
    <row r="58" spans="1:12" ht="14.25">
      <c r="A58" s="41">
        <v>16004</v>
      </c>
      <c r="B58" s="32" t="s">
        <v>141</v>
      </c>
      <c r="C58" s="32" t="s">
        <v>142</v>
      </c>
      <c r="D58" s="30" t="s">
        <v>10</v>
      </c>
      <c r="E58" s="31" t="s">
        <v>544</v>
      </c>
      <c r="F58" s="31">
        <v>1</v>
      </c>
      <c r="G58" s="31">
        <v>1</v>
      </c>
      <c r="H58" s="35"/>
      <c r="I58" s="35"/>
      <c r="J58" s="23"/>
      <c r="K58" s="23"/>
      <c r="L58" s="27">
        <f t="shared" si="1"/>
        <v>0</v>
      </c>
    </row>
    <row r="59" spans="1:12" ht="14.25">
      <c r="A59" s="41">
        <v>16007</v>
      </c>
      <c r="B59" s="32" t="s">
        <v>143</v>
      </c>
      <c r="C59" s="32"/>
      <c r="D59" s="30" t="s">
        <v>10</v>
      </c>
      <c r="E59" s="31" t="s">
        <v>652</v>
      </c>
      <c r="F59" s="31" t="s">
        <v>107</v>
      </c>
      <c r="G59" s="31" t="s">
        <v>488</v>
      </c>
      <c r="H59" s="35"/>
      <c r="I59" s="35"/>
      <c r="J59" s="23"/>
      <c r="K59" s="23"/>
      <c r="L59" s="27">
        <f t="shared" si="1"/>
        <v>0</v>
      </c>
    </row>
    <row r="60" spans="1:12" ht="14.25" customHeight="1">
      <c r="A60" s="41">
        <v>16016</v>
      </c>
      <c r="B60" s="32" t="s">
        <v>144</v>
      </c>
      <c r="C60" s="32" t="s">
        <v>145</v>
      </c>
      <c r="D60" s="30" t="s">
        <v>5</v>
      </c>
      <c r="E60" s="31" t="s">
        <v>635</v>
      </c>
      <c r="F60" s="31" t="s">
        <v>576</v>
      </c>
      <c r="G60" s="31" t="s">
        <v>576</v>
      </c>
      <c r="H60" s="35"/>
      <c r="I60" s="35"/>
      <c r="J60" s="23"/>
      <c r="K60" s="23"/>
      <c r="L60" s="27">
        <f t="shared" si="1"/>
        <v>0</v>
      </c>
    </row>
    <row r="61" spans="1:12" ht="14.25">
      <c r="A61" s="31" t="s">
        <v>146</v>
      </c>
      <c r="B61" s="33" t="s">
        <v>147</v>
      </c>
      <c r="C61" s="32"/>
      <c r="D61" s="30" t="s">
        <v>16</v>
      </c>
      <c r="E61" s="31" t="s">
        <v>544</v>
      </c>
      <c r="F61" s="31">
        <v>1</v>
      </c>
      <c r="G61" s="31">
        <v>1</v>
      </c>
      <c r="H61" s="35"/>
      <c r="I61" s="35"/>
      <c r="J61" s="23"/>
      <c r="K61" s="23"/>
      <c r="L61" s="27">
        <f t="shared" si="1"/>
        <v>0</v>
      </c>
    </row>
    <row r="62" spans="1:12" ht="14.25">
      <c r="A62" s="31" t="s">
        <v>148</v>
      </c>
      <c r="B62" s="33" t="s">
        <v>149</v>
      </c>
      <c r="C62" s="33" t="s">
        <v>150</v>
      </c>
      <c r="D62" s="30" t="s">
        <v>16</v>
      </c>
      <c r="E62" s="31" t="s">
        <v>551</v>
      </c>
      <c r="F62" s="31" t="s">
        <v>544</v>
      </c>
      <c r="G62" s="31" t="s">
        <v>544</v>
      </c>
      <c r="H62" s="35"/>
      <c r="I62" s="35"/>
      <c r="J62" s="23"/>
      <c r="K62" s="23"/>
      <c r="L62" s="27">
        <f t="shared" si="1"/>
        <v>0</v>
      </c>
    </row>
    <row r="63" spans="1:12" ht="14.25">
      <c r="A63" s="28">
        <v>2</v>
      </c>
      <c r="B63" s="28" t="s">
        <v>151</v>
      </c>
      <c r="C63" s="32"/>
      <c r="D63" s="30"/>
      <c r="E63" s="31"/>
      <c r="F63" s="31"/>
      <c r="G63" s="31"/>
      <c r="H63" s="35"/>
      <c r="I63" s="35"/>
      <c r="J63" s="23"/>
      <c r="K63" s="23"/>
      <c r="L63" s="27">
        <f t="shared" si="1"/>
        <v>0</v>
      </c>
    </row>
    <row r="64" spans="1:12" ht="14.25">
      <c r="A64" s="28" t="s">
        <v>152</v>
      </c>
      <c r="B64" s="28" t="s">
        <v>153</v>
      </c>
      <c r="C64" s="32"/>
      <c r="D64" s="30"/>
      <c r="E64" s="31"/>
      <c r="F64" s="31"/>
      <c r="G64" s="31"/>
      <c r="H64" s="35"/>
      <c r="I64" s="35"/>
      <c r="J64" s="23"/>
      <c r="K64" s="23"/>
      <c r="L64" s="27">
        <f t="shared" si="1"/>
        <v>0</v>
      </c>
    </row>
    <row r="65" spans="1:12" ht="14.25">
      <c r="A65" s="31" t="s">
        <v>154</v>
      </c>
      <c r="B65" s="32" t="s">
        <v>155</v>
      </c>
      <c r="C65" s="32"/>
      <c r="D65" s="30" t="s">
        <v>10</v>
      </c>
      <c r="E65" s="31" t="s">
        <v>652</v>
      </c>
      <c r="F65" s="31" t="s">
        <v>107</v>
      </c>
      <c r="G65" s="31" t="s">
        <v>488</v>
      </c>
      <c r="H65" s="35"/>
      <c r="I65" s="35"/>
      <c r="J65" s="23"/>
      <c r="K65" s="23"/>
      <c r="L65" s="27">
        <f t="shared" si="1"/>
        <v>0</v>
      </c>
    </row>
    <row r="66" spans="1:12" ht="14.25">
      <c r="A66" s="31" t="s">
        <v>156</v>
      </c>
      <c r="B66" s="32" t="s">
        <v>157</v>
      </c>
      <c r="C66" s="32"/>
      <c r="D66" s="30" t="s">
        <v>16</v>
      </c>
      <c r="E66" s="31" t="s">
        <v>652</v>
      </c>
      <c r="F66" s="31" t="s">
        <v>107</v>
      </c>
      <c r="G66" s="31" t="s">
        <v>488</v>
      </c>
      <c r="H66" s="35"/>
      <c r="I66" s="35"/>
      <c r="J66" s="23"/>
      <c r="K66" s="23"/>
      <c r="L66" s="27">
        <f t="shared" si="1"/>
        <v>0</v>
      </c>
    </row>
    <row r="67" spans="1:12" ht="14.25">
      <c r="A67" s="31" t="s">
        <v>158</v>
      </c>
      <c r="B67" s="32" t="s">
        <v>159</v>
      </c>
      <c r="C67" s="32"/>
      <c r="D67" s="30" t="s">
        <v>16</v>
      </c>
      <c r="E67" s="31" t="s">
        <v>652</v>
      </c>
      <c r="F67" s="31" t="s">
        <v>107</v>
      </c>
      <c r="G67" s="31" t="s">
        <v>488</v>
      </c>
      <c r="H67" s="35"/>
      <c r="I67" s="35"/>
      <c r="J67" s="23"/>
      <c r="K67" s="23"/>
      <c r="L67" s="27">
        <f t="shared" si="1"/>
        <v>0</v>
      </c>
    </row>
    <row r="68" spans="1:12" ht="24">
      <c r="A68" s="31" t="s">
        <v>160</v>
      </c>
      <c r="B68" s="32" t="s">
        <v>161</v>
      </c>
      <c r="C68" s="32" t="s">
        <v>162</v>
      </c>
      <c r="D68" s="30" t="s">
        <v>16</v>
      </c>
      <c r="E68" s="31" t="s">
        <v>652</v>
      </c>
      <c r="F68" s="31" t="s">
        <v>107</v>
      </c>
      <c r="G68" s="31" t="s">
        <v>488</v>
      </c>
      <c r="H68" s="35"/>
      <c r="I68" s="35"/>
      <c r="J68" s="23"/>
      <c r="K68" s="23"/>
      <c r="L68" s="27">
        <f t="shared" si="1"/>
        <v>0</v>
      </c>
    </row>
    <row r="69" spans="1:12" ht="14.25">
      <c r="A69" s="31" t="s">
        <v>163</v>
      </c>
      <c r="B69" s="32" t="s">
        <v>164</v>
      </c>
      <c r="C69" s="32"/>
      <c r="D69" s="30" t="s">
        <v>165</v>
      </c>
      <c r="E69" s="31" t="s">
        <v>652</v>
      </c>
      <c r="F69" s="31" t="s">
        <v>107</v>
      </c>
      <c r="G69" s="31" t="s">
        <v>488</v>
      </c>
      <c r="H69" s="35"/>
      <c r="I69" s="35"/>
      <c r="J69" s="23"/>
      <c r="K69" s="23"/>
      <c r="L69" s="27">
        <f t="shared" si="1"/>
        <v>0</v>
      </c>
    </row>
    <row r="70" spans="1:12" ht="14.25">
      <c r="A70" s="31" t="s">
        <v>166</v>
      </c>
      <c r="B70" s="32" t="s">
        <v>167</v>
      </c>
      <c r="C70" s="32"/>
      <c r="D70" s="30" t="s">
        <v>16</v>
      </c>
      <c r="E70" s="31" t="s">
        <v>652</v>
      </c>
      <c r="F70" s="31" t="s">
        <v>107</v>
      </c>
      <c r="G70" s="31" t="s">
        <v>488</v>
      </c>
      <c r="H70" s="35"/>
      <c r="I70" s="35"/>
      <c r="J70" s="23"/>
      <c r="K70" s="23"/>
      <c r="L70" s="27">
        <f t="shared" si="1"/>
        <v>0</v>
      </c>
    </row>
    <row r="71" spans="1:12" ht="14.25">
      <c r="A71" s="31" t="s">
        <v>168</v>
      </c>
      <c r="B71" s="32" t="s">
        <v>169</v>
      </c>
      <c r="C71" s="32"/>
      <c r="D71" s="30" t="s">
        <v>16</v>
      </c>
      <c r="E71" s="31" t="s">
        <v>652</v>
      </c>
      <c r="F71" s="31" t="s">
        <v>107</v>
      </c>
      <c r="G71" s="31" t="s">
        <v>488</v>
      </c>
      <c r="H71" s="35"/>
      <c r="I71" s="35"/>
      <c r="J71" s="23"/>
      <c r="K71" s="23"/>
      <c r="L71" s="27">
        <f t="shared" si="1"/>
        <v>0</v>
      </c>
    </row>
    <row r="72" spans="1:12" ht="14.25">
      <c r="A72" s="31" t="s">
        <v>170</v>
      </c>
      <c r="B72" s="32" t="s">
        <v>171</v>
      </c>
      <c r="C72" s="32"/>
      <c r="D72" s="30" t="s">
        <v>16</v>
      </c>
      <c r="E72" s="31" t="s">
        <v>652</v>
      </c>
      <c r="F72" s="31" t="s">
        <v>107</v>
      </c>
      <c r="G72" s="31" t="s">
        <v>488</v>
      </c>
      <c r="H72" s="35"/>
      <c r="I72" s="35"/>
      <c r="J72" s="23"/>
      <c r="K72" s="23"/>
      <c r="L72" s="27">
        <f t="shared" si="1"/>
        <v>0</v>
      </c>
    </row>
    <row r="73" spans="1:12" ht="14.25">
      <c r="A73" s="31" t="s">
        <v>172</v>
      </c>
      <c r="B73" s="32" t="s">
        <v>173</v>
      </c>
      <c r="C73" s="32"/>
      <c r="D73" s="30" t="s">
        <v>16</v>
      </c>
      <c r="E73" s="31" t="s">
        <v>652</v>
      </c>
      <c r="F73" s="31" t="s">
        <v>107</v>
      </c>
      <c r="G73" s="31" t="s">
        <v>488</v>
      </c>
      <c r="H73" s="35"/>
      <c r="I73" s="35"/>
      <c r="J73" s="23"/>
      <c r="K73" s="23"/>
      <c r="L73" s="27">
        <f t="shared" si="1"/>
        <v>0</v>
      </c>
    </row>
    <row r="74" spans="1:12" ht="14.25">
      <c r="A74" s="31" t="s">
        <v>174</v>
      </c>
      <c r="B74" s="32" t="s">
        <v>175</v>
      </c>
      <c r="C74" s="32"/>
      <c r="D74" s="30" t="s">
        <v>10</v>
      </c>
      <c r="E74" s="31" t="s">
        <v>680</v>
      </c>
      <c r="F74" s="31" t="s">
        <v>681</v>
      </c>
      <c r="G74" s="31" t="s">
        <v>682</v>
      </c>
      <c r="H74" s="35"/>
      <c r="I74" s="35"/>
      <c r="J74" s="23"/>
      <c r="K74" s="23"/>
      <c r="L74" s="27">
        <f t="shared" si="1"/>
        <v>0</v>
      </c>
    </row>
    <row r="75" spans="1:12" ht="14.25">
      <c r="A75" s="31">
        <v>28007</v>
      </c>
      <c r="B75" s="33" t="s">
        <v>176</v>
      </c>
      <c r="C75" s="33"/>
      <c r="D75" s="30" t="s">
        <v>5</v>
      </c>
      <c r="E75" s="31" t="s">
        <v>551</v>
      </c>
      <c r="F75" s="31">
        <v>1</v>
      </c>
      <c r="G75" s="31" t="s">
        <v>544</v>
      </c>
      <c r="H75" s="35"/>
      <c r="I75" s="35"/>
      <c r="J75" s="23"/>
      <c r="K75" s="23"/>
      <c r="L75" s="27">
        <f t="shared" si="1"/>
        <v>0</v>
      </c>
    </row>
    <row r="76" spans="1:12" ht="14.25">
      <c r="A76" s="31" t="s">
        <v>177</v>
      </c>
      <c r="B76" s="32" t="s">
        <v>178</v>
      </c>
      <c r="C76" s="32"/>
      <c r="D76" s="30" t="s">
        <v>10</v>
      </c>
      <c r="E76" s="31" t="s">
        <v>652</v>
      </c>
      <c r="F76" s="31" t="s">
        <v>107</v>
      </c>
      <c r="G76" s="31" t="s">
        <v>488</v>
      </c>
      <c r="H76" s="35"/>
      <c r="I76" s="35"/>
      <c r="J76" s="23"/>
      <c r="K76" s="23"/>
      <c r="L76" s="27">
        <f t="shared" si="1"/>
        <v>0</v>
      </c>
    </row>
    <row r="77" spans="1:12" ht="14.25">
      <c r="A77" s="31" t="s">
        <v>179</v>
      </c>
      <c r="B77" s="32" t="s">
        <v>180</v>
      </c>
      <c r="C77" s="32"/>
      <c r="D77" s="30" t="s">
        <v>16</v>
      </c>
      <c r="E77" s="31" t="s">
        <v>652</v>
      </c>
      <c r="F77" s="31" t="s">
        <v>107</v>
      </c>
      <c r="G77" s="31" t="s">
        <v>488</v>
      </c>
      <c r="H77" s="35"/>
      <c r="I77" s="35"/>
      <c r="J77" s="23"/>
      <c r="K77" s="23"/>
      <c r="L77" s="27">
        <f t="shared" si="1"/>
        <v>0</v>
      </c>
    </row>
    <row r="78" spans="1:12" ht="14.25">
      <c r="A78" s="31" t="s">
        <v>181</v>
      </c>
      <c r="B78" s="32" t="s">
        <v>182</v>
      </c>
      <c r="C78" s="32"/>
      <c r="D78" s="30" t="s">
        <v>16</v>
      </c>
      <c r="E78" s="31" t="s">
        <v>652</v>
      </c>
      <c r="F78" s="31" t="s">
        <v>107</v>
      </c>
      <c r="G78" s="31" t="s">
        <v>488</v>
      </c>
      <c r="H78" s="35"/>
      <c r="I78" s="35"/>
      <c r="J78" s="23"/>
      <c r="K78" s="23"/>
      <c r="L78" s="27">
        <f t="shared" si="1"/>
        <v>0</v>
      </c>
    </row>
    <row r="79" spans="1:12" ht="14.25">
      <c r="A79" s="31" t="s">
        <v>183</v>
      </c>
      <c r="B79" s="32" t="s">
        <v>184</v>
      </c>
      <c r="C79" s="32"/>
      <c r="D79" s="30" t="s">
        <v>16</v>
      </c>
      <c r="E79" s="31" t="s">
        <v>652</v>
      </c>
      <c r="F79" s="31" t="s">
        <v>107</v>
      </c>
      <c r="G79" s="31" t="s">
        <v>488</v>
      </c>
      <c r="H79" s="35"/>
      <c r="I79" s="35"/>
      <c r="J79" s="23"/>
      <c r="K79" s="23"/>
      <c r="L79" s="27">
        <f t="shared" si="1"/>
        <v>0</v>
      </c>
    </row>
    <row r="80" spans="1:12" ht="14.25">
      <c r="A80" s="31" t="s">
        <v>185</v>
      </c>
      <c r="B80" s="32" t="s">
        <v>186</v>
      </c>
      <c r="C80" s="32"/>
      <c r="D80" s="30" t="s">
        <v>16</v>
      </c>
      <c r="E80" s="31" t="s">
        <v>652</v>
      </c>
      <c r="F80" s="31" t="s">
        <v>107</v>
      </c>
      <c r="G80" s="31" t="s">
        <v>488</v>
      </c>
      <c r="H80" s="35"/>
      <c r="I80" s="35"/>
      <c r="J80" s="23"/>
      <c r="K80" s="23"/>
      <c r="L80" s="27">
        <f t="shared" si="1"/>
        <v>0</v>
      </c>
    </row>
    <row r="81" spans="1:12" ht="14.25">
      <c r="A81" s="31" t="s">
        <v>187</v>
      </c>
      <c r="B81" s="32" t="s">
        <v>188</v>
      </c>
      <c r="C81" s="33" t="s">
        <v>189</v>
      </c>
      <c r="D81" s="30" t="s">
        <v>56</v>
      </c>
      <c r="E81" s="31" t="s">
        <v>900</v>
      </c>
      <c r="F81" s="31" t="s">
        <v>689</v>
      </c>
      <c r="G81" s="31" t="s">
        <v>576</v>
      </c>
      <c r="H81" s="35" t="s">
        <v>190</v>
      </c>
      <c r="I81" s="35"/>
      <c r="J81" s="23"/>
      <c r="K81" s="23"/>
      <c r="L81" s="27">
        <f t="shared" si="1"/>
        <v>0</v>
      </c>
    </row>
    <row r="82" spans="1:12" ht="14.25">
      <c r="A82" s="31" t="s">
        <v>191</v>
      </c>
      <c r="B82" s="32" t="s">
        <v>192</v>
      </c>
      <c r="C82" s="32"/>
      <c r="D82" s="30" t="s">
        <v>10</v>
      </c>
      <c r="E82" s="31" t="s">
        <v>107</v>
      </c>
      <c r="F82" s="31" t="s">
        <v>392</v>
      </c>
      <c r="G82" s="31" t="s">
        <v>283</v>
      </c>
      <c r="H82" s="35"/>
      <c r="I82" s="35"/>
      <c r="J82" s="23"/>
      <c r="K82" s="23"/>
      <c r="L82" s="27">
        <f t="shared" si="1"/>
        <v>0</v>
      </c>
    </row>
    <row r="83" spans="1:12" ht="14.25">
      <c r="A83" s="31" t="s">
        <v>193</v>
      </c>
      <c r="B83" s="32" t="s">
        <v>194</v>
      </c>
      <c r="C83" s="32"/>
      <c r="D83" s="30" t="s">
        <v>16</v>
      </c>
      <c r="E83" s="31" t="s">
        <v>652</v>
      </c>
      <c r="F83" s="31" t="s">
        <v>107</v>
      </c>
      <c r="G83" s="31" t="s">
        <v>488</v>
      </c>
      <c r="H83" s="35"/>
      <c r="I83" s="35"/>
      <c r="J83" s="23"/>
      <c r="K83" s="23"/>
      <c r="L83" s="27">
        <f t="shared" si="1"/>
        <v>0</v>
      </c>
    </row>
    <row r="84" spans="1:12" ht="24">
      <c r="A84" s="31" t="s">
        <v>195</v>
      </c>
      <c r="B84" s="32" t="s">
        <v>196</v>
      </c>
      <c r="C84" s="32" t="s">
        <v>197</v>
      </c>
      <c r="D84" s="30" t="s">
        <v>16</v>
      </c>
      <c r="E84" s="31" t="s">
        <v>652</v>
      </c>
      <c r="F84" s="31" t="s">
        <v>107</v>
      </c>
      <c r="G84" s="31" t="s">
        <v>488</v>
      </c>
      <c r="H84" s="35"/>
      <c r="I84" s="35"/>
      <c r="J84" s="23"/>
      <c r="K84" s="23"/>
      <c r="L84" s="27">
        <f t="shared" si="1"/>
        <v>0</v>
      </c>
    </row>
    <row r="85" spans="1:12" ht="24">
      <c r="A85" s="31" t="s">
        <v>198</v>
      </c>
      <c r="B85" s="32" t="s">
        <v>199</v>
      </c>
      <c r="C85" s="32" t="s">
        <v>200</v>
      </c>
      <c r="D85" s="30" t="s">
        <v>16</v>
      </c>
      <c r="E85" s="31" t="s">
        <v>652</v>
      </c>
      <c r="F85" s="31" t="s">
        <v>107</v>
      </c>
      <c r="G85" s="31" t="s">
        <v>488</v>
      </c>
      <c r="H85" s="35"/>
      <c r="I85" s="35"/>
      <c r="J85" s="23"/>
      <c r="K85" s="23"/>
      <c r="L85" s="27">
        <f t="shared" si="1"/>
        <v>0</v>
      </c>
    </row>
    <row r="86" spans="1:12" ht="14.25">
      <c r="A86" s="31" t="s">
        <v>201</v>
      </c>
      <c r="B86" s="32" t="s">
        <v>202</v>
      </c>
      <c r="C86" s="32"/>
      <c r="D86" s="30" t="s">
        <v>10</v>
      </c>
      <c r="E86" s="31" t="s">
        <v>659</v>
      </c>
      <c r="F86" s="31" t="s">
        <v>652</v>
      </c>
      <c r="G86" s="31" t="s">
        <v>663</v>
      </c>
      <c r="H86" s="35"/>
      <c r="I86" s="35"/>
      <c r="J86" s="23"/>
      <c r="K86" s="23"/>
      <c r="L86" s="27">
        <f t="shared" si="1"/>
        <v>0</v>
      </c>
    </row>
    <row r="87" spans="1:12" ht="14.25">
      <c r="A87" s="31" t="s">
        <v>203</v>
      </c>
      <c r="B87" s="32" t="s">
        <v>204</v>
      </c>
      <c r="C87" s="32"/>
      <c r="D87" s="30" t="s">
        <v>10</v>
      </c>
      <c r="E87" s="31" t="s">
        <v>659</v>
      </c>
      <c r="F87" s="31" t="s">
        <v>652</v>
      </c>
      <c r="G87" s="31" t="s">
        <v>663</v>
      </c>
      <c r="H87" s="35"/>
      <c r="I87" s="35"/>
      <c r="J87" s="23"/>
      <c r="K87" s="23"/>
      <c r="L87" s="27">
        <f t="shared" si="1"/>
        <v>0</v>
      </c>
    </row>
    <row r="88" spans="1:12" ht="24">
      <c r="A88" s="31" t="s">
        <v>205</v>
      </c>
      <c r="B88" s="32" t="s">
        <v>206</v>
      </c>
      <c r="C88" s="32"/>
      <c r="D88" s="30" t="s">
        <v>16</v>
      </c>
      <c r="E88" s="31" t="s">
        <v>652</v>
      </c>
      <c r="F88" s="31" t="s">
        <v>107</v>
      </c>
      <c r="G88" s="31" t="s">
        <v>488</v>
      </c>
      <c r="H88" s="35"/>
      <c r="I88" s="35"/>
      <c r="J88" s="23"/>
      <c r="K88" s="23"/>
      <c r="L88" s="27">
        <f t="shared" si="1"/>
        <v>0</v>
      </c>
    </row>
    <row r="89" spans="1:12" ht="14.25">
      <c r="A89" s="31" t="s">
        <v>207</v>
      </c>
      <c r="B89" s="35" t="s">
        <v>208</v>
      </c>
      <c r="C89" s="33" t="s">
        <v>209</v>
      </c>
      <c r="D89" s="30" t="s">
        <v>16</v>
      </c>
      <c r="E89" s="31" t="s">
        <v>901</v>
      </c>
      <c r="F89" s="31">
        <v>1</v>
      </c>
      <c r="G89" s="31" t="s">
        <v>901</v>
      </c>
      <c r="H89" s="35" t="s">
        <v>210</v>
      </c>
      <c r="I89" s="35"/>
      <c r="J89" s="23"/>
      <c r="K89" s="23"/>
      <c r="L89" s="27">
        <f t="shared" si="1"/>
        <v>0</v>
      </c>
    </row>
    <row r="90" spans="1:12" ht="14.25">
      <c r="A90" s="31" t="s">
        <v>211</v>
      </c>
      <c r="B90" s="35" t="s">
        <v>208</v>
      </c>
      <c r="C90" s="35" t="s">
        <v>212</v>
      </c>
      <c r="D90" s="30" t="s">
        <v>16</v>
      </c>
      <c r="E90" s="31" t="s">
        <v>652</v>
      </c>
      <c r="F90" s="31" t="s">
        <v>107</v>
      </c>
      <c r="G90" s="31" t="s">
        <v>488</v>
      </c>
      <c r="H90" s="35"/>
      <c r="I90" s="35"/>
      <c r="J90" s="23"/>
      <c r="K90" s="23"/>
      <c r="L90" s="27">
        <f t="shared" si="1"/>
        <v>0</v>
      </c>
    </row>
    <row r="91" spans="1:12" ht="14.25">
      <c r="A91" s="31" t="s">
        <v>213</v>
      </c>
      <c r="B91" s="35" t="s">
        <v>214</v>
      </c>
      <c r="C91" s="33" t="s">
        <v>215</v>
      </c>
      <c r="D91" s="30" t="s">
        <v>16</v>
      </c>
      <c r="E91" s="31" t="s">
        <v>901</v>
      </c>
      <c r="F91" s="31" t="s">
        <v>901</v>
      </c>
      <c r="G91" s="31">
        <v>1</v>
      </c>
      <c r="H91" s="35" t="s">
        <v>210</v>
      </c>
      <c r="I91" s="35"/>
      <c r="J91" s="23"/>
      <c r="K91" s="23"/>
      <c r="L91" s="27">
        <f t="shared" si="1"/>
        <v>0</v>
      </c>
    </row>
    <row r="92" spans="1:12" ht="14.25">
      <c r="A92" s="31" t="s">
        <v>216</v>
      </c>
      <c r="B92" s="35" t="s">
        <v>214</v>
      </c>
      <c r="C92" s="33" t="s">
        <v>212</v>
      </c>
      <c r="D92" s="30" t="s">
        <v>16</v>
      </c>
      <c r="E92" s="31" t="s">
        <v>652</v>
      </c>
      <c r="F92" s="31" t="s">
        <v>107</v>
      </c>
      <c r="G92" s="31" t="s">
        <v>488</v>
      </c>
      <c r="H92" s="35"/>
      <c r="I92" s="35"/>
      <c r="J92" s="23"/>
      <c r="K92" s="23"/>
      <c r="L92" s="27">
        <f t="shared" si="1"/>
        <v>0</v>
      </c>
    </row>
    <row r="93" spans="1:12" ht="14.25">
      <c r="A93" s="31" t="s">
        <v>217</v>
      </c>
      <c r="B93" s="32" t="s">
        <v>218</v>
      </c>
      <c r="C93" s="32"/>
      <c r="D93" s="30" t="s">
        <v>16</v>
      </c>
      <c r="E93" s="31" t="s">
        <v>652</v>
      </c>
      <c r="F93" s="31" t="s">
        <v>107</v>
      </c>
      <c r="G93" s="31" t="s">
        <v>488</v>
      </c>
      <c r="H93" s="35" t="s">
        <v>219</v>
      </c>
      <c r="I93" s="35"/>
      <c r="J93" s="23"/>
      <c r="K93" s="23"/>
      <c r="L93" s="27">
        <f t="shared" si="1"/>
        <v>0</v>
      </c>
    </row>
    <row r="94" spans="1:12" ht="14.25">
      <c r="A94" s="31" t="s">
        <v>220</v>
      </c>
      <c r="B94" s="32" t="s">
        <v>221</v>
      </c>
      <c r="C94" s="32"/>
      <c r="D94" s="30" t="s">
        <v>16</v>
      </c>
      <c r="E94" s="31" t="s">
        <v>652</v>
      </c>
      <c r="F94" s="31" t="s">
        <v>107</v>
      </c>
      <c r="G94" s="31" t="s">
        <v>488</v>
      </c>
      <c r="H94" s="35"/>
      <c r="I94" s="35"/>
      <c r="J94" s="23"/>
      <c r="K94" s="23"/>
      <c r="L94" s="27">
        <f t="shared" si="1"/>
        <v>0</v>
      </c>
    </row>
    <row r="95" spans="1:12" ht="14.25">
      <c r="A95" s="31" t="s">
        <v>222</v>
      </c>
      <c r="B95" s="32" t="s">
        <v>223</v>
      </c>
      <c r="C95" s="32"/>
      <c r="D95" s="30" t="s">
        <v>16</v>
      </c>
      <c r="E95" s="31" t="s">
        <v>652</v>
      </c>
      <c r="F95" s="31" t="s">
        <v>107</v>
      </c>
      <c r="G95" s="31" t="s">
        <v>488</v>
      </c>
      <c r="H95" s="35"/>
      <c r="I95" s="35"/>
      <c r="J95" s="23"/>
      <c r="K95" s="23"/>
      <c r="L95" s="27">
        <f t="shared" si="1"/>
        <v>0</v>
      </c>
    </row>
    <row r="96" spans="1:12" ht="14.25">
      <c r="A96" s="31" t="s">
        <v>224</v>
      </c>
      <c r="B96" s="32" t="s">
        <v>225</v>
      </c>
      <c r="C96" s="32" t="s">
        <v>226</v>
      </c>
      <c r="D96" s="30" t="s">
        <v>16</v>
      </c>
      <c r="E96" s="31">
        <v>1</v>
      </c>
      <c r="F96" s="31">
        <v>1</v>
      </c>
      <c r="G96" s="31">
        <v>1</v>
      </c>
      <c r="H96" s="35"/>
      <c r="I96" s="35"/>
      <c r="J96" s="23"/>
      <c r="K96" s="23"/>
      <c r="L96" s="27">
        <f t="shared" si="1"/>
        <v>0</v>
      </c>
    </row>
    <row r="97" spans="1:12" ht="14.25">
      <c r="A97" s="31" t="s">
        <v>227</v>
      </c>
      <c r="B97" s="32" t="s">
        <v>228</v>
      </c>
      <c r="C97" s="32"/>
      <c r="D97" s="30" t="s">
        <v>10</v>
      </c>
      <c r="E97" s="31" t="s">
        <v>107</v>
      </c>
      <c r="F97" s="31" t="s">
        <v>902</v>
      </c>
      <c r="G97" s="31" t="s">
        <v>283</v>
      </c>
      <c r="H97" s="35"/>
      <c r="I97" s="35"/>
      <c r="J97" s="23"/>
      <c r="K97" s="23"/>
      <c r="L97" s="27">
        <f t="shared" si="1"/>
        <v>0</v>
      </c>
    </row>
    <row r="98" spans="1:12" ht="24">
      <c r="A98" s="31" t="s">
        <v>903</v>
      </c>
      <c r="B98" s="32" t="s">
        <v>229</v>
      </c>
      <c r="C98" s="32"/>
      <c r="D98" s="30" t="s">
        <v>10</v>
      </c>
      <c r="E98" s="31" t="s">
        <v>652</v>
      </c>
      <c r="F98" s="31" t="s">
        <v>107</v>
      </c>
      <c r="G98" s="31" t="s">
        <v>488</v>
      </c>
      <c r="H98" s="32"/>
      <c r="I98" s="32" t="s">
        <v>904</v>
      </c>
      <c r="J98" s="23"/>
      <c r="K98" s="23"/>
      <c r="L98" s="27">
        <f t="shared" si="1"/>
        <v>0</v>
      </c>
    </row>
    <row r="99" spans="1:12" ht="14.25">
      <c r="A99" s="31" t="s">
        <v>230</v>
      </c>
      <c r="B99" s="32" t="s">
        <v>231</v>
      </c>
      <c r="C99" s="32" t="s">
        <v>232</v>
      </c>
      <c r="D99" s="30" t="s">
        <v>16</v>
      </c>
      <c r="E99" s="31" t="s">
        <v>652</v>
      </c>
      <c r="F99" s="31" t="s">
        <v>107</v>
      </c>
      <c r="G99" s="31" t="s">
        <v>488</v>
      </c>
      <c r="H99" s="35"/>
      <c r="I99" s="35"/>
      <c r="J99" s="23"/>
      <c r="K99" s="23"/>
      <c r="L99" s="27">
        <f t="shared" si="1"/>
        <v>0</v>
      </c>
    </row>
    <row r="100" spans="1:12" ht="14.25">
      <c r="A100" s="31" t="s">
        <v>233</v>
      </c>
      <c r="B100" s="32" t="s">
        <v>234</v>
      </c>
      <c r="C100" s="32"/>
      <c r="D100" s="30" t="s">
        <v>16</v>
      </c>
      <c r="E100" s="31" t="s">
        <v>652</v>
      </c>
      <c r="F100" s="31" t="s">
        <v>107</v>
      </c>
      <c r="G100" s="31" t="s">
        <v>488</v>
      </c>
      <c r="H100" s="35"/>
      <c r="I100" s="35"/>
      <c r="J100" s="23"/>
      <c r="K100" s="23"/>
      <c r="L100" s="27">
        <f t="shared" si="1"/>
        <v>0</v>
      </c>
    </row>
    <row r="101" spans="1:12" ht="24">
      <c r="A101" s="31" t="s">
        <v>235</v>
      </c>
      <c r="B101" s="32" t="s">
        <v>236</v>
      </c>
      <c r="C101" s="32" t="s">
        <v>237</v>
      </c>
      <c r="D101" s="30" t="s">
        <v>16</v>
      </c>
      <c r="E101" s="31" t="s">
        <v>905</v>
      </c>
      <c r="F101" s="31" t="s">
        <v>906</v>
      </c>
      <c r="G101" s="31" t="s">
        <v>907</v>
      </c>
      <c r="H101" s="35"/>
      <c r="I101" s="35"/>
      <c r="J101" s="23"/>
      <c r="K101" s="23"/>
      <c r="L101" s="27">
        <f t="shared" si="1"/>
        <v>0</v>
      </c>
    </row>
    <row r="102" spans="1:12" ht="14.25">
      <c r="A102" s="31" t="s">
        <v>238</v>
      </c>
      <c r="B102" s="35" t="s">
        <v>239</v>
      </c>
      <c r="C102" s="32" t="s">
        <v>240</v>
      </c>
      <c r="D102" s="30" t="s">
        <v>16</v>
      </c>
      <c r="E102" s="31" t="s">
        <v>652</v>
      </c>
      <c r="F102" s="31" t="s">
        <v>107</v>
      </c>
      <c r="G102" s="31" t="s">
        <v>488</v>
      </c>
      <c r="H102" s="35"/>
      <c r="I102" s="35"/>
      <c r="J102" s="23"/>
      <c r="K102" s="23"/>
      <c r="L102" s="27">
        <f t="shared" si="1"/>
        <v>0</v>
      </c>
    </row>
    <row r="103" spans="1:12" ht="14.25">
      <c r="A103" s="31" t="s">
        <v>241</v>
      </c>
      <c r="B103" s="32" t="s">
        <v>242</v>
      </c>
      <c r="C103" s="32"/>
      <c r="D103" s="30" t="s">
        <v>16</v>
      </c>
      <c r="E103" s="31" t="s">
        <v>652</v>
      </c>
      <c r="F103" s="31" t="s">
        <v>107</v>
      </c>
      <c r="G103" s="31" t="s">
        <v>488</v>
      </c>
      <c r="H103" s="35"/>
      <c r="I103" s="35"/>
      <c r="J103" s="23"/>
      <c r="K103" s="23"/>
      <c r="L103" s="27">
        <f t="shared" si="1"/>
        <v>0</v>
      </c>
    </row>
    <row r="104" spans="1:12" ht="14.25">
      <c r="A104" s="31" t="s">
        <v>243</v>
      </c>
      <c r="B104" s="32" t="s">
        <v>244</v>
      </c>
      <c r="C104" s="32" t="s">
        <v>908</v>
      </c>
      <c r="D104" s="30" t="s">
        <v>10</v>
      </c>
      <c r="E104" s="31" t="s">
        <v>659</v>
      </c>
      <c r="F104" s="31" t="s">
        <v>652</v>
      </c>
      <c r="G104" s="31" t="s">
        <v>663</v>
      </c>
      <c r="H104" s="35"/>
      <c r="I104" s="35"/>
      <c r="J104" s="23"/>
      <c r="K104" s="23"/>
      <c r="L104" s="27">
        <f t="shared" si="1"/>
        <v>0</v>
      </c>
    </row>
    <row r="105" spans="1:12" ht="14.25">
      <c r="A105" s="31" t="s">
        <v>245</v>
      </c>
      <c r="B105" s="32" t="s">
        <v>246</v>
      </c>
      <c r="C105" s="32"/>
      <c r="D105" s="30" t="s">
        <v>10</v>
      </c>
      <c r="E105" s="31" t="s">
        <v>576</v>
      </c>
      <c r="F105" s="31" t="s">
        <v>551</v>
      </c>
      <c r="G105" s="31" t="s">
        <v>551</v>
      </c>
      <c r="H105" s="35"/>
      <c r="I105" s="35"/>
      <c r="J105" s="23"/>
      <c r="K105" s="23"/>
      <c r="L105" s="27">
        <f t="shared" si="1"/>
        <v>0</v>
      </c>
    </row>
    <row r="106" spans="1:12" ht="14.25">
      <c r="A106" s="31" t="s">
        <v>247</v>
      </c>
      <c r="B106" s="32" t="s">
        <v>248</v>
      </c>
      <c r="C106" s="33" t="s">
        <v>249</v>
      </c>
      <c r="D106" s="30" t="s">
        <v>10</v>
      </c>
      <c r="E106" s="31" t="s">
        <v>659</v>
      </c>
      <c r="F106" s="31" t="s">
        <v>652</v>
      </c>
      <c r="G106" s="31" t="s">
        <v>663</v>
      </c>
      <c r="H106" s="35" t="s">
        <v>250</v>
      </c>
      <c r="I106" s="35"/>
      <c r="J106" s="23"/>
      <c r="K106" s="23"/>
      <c r="L106" s="27">
        <f t="shared" si="1"/>
        <v>0</v>
      </c>
    </row>
    <row r="107" spans="1:12" ht="24">
      <c r="A107" s="31" t="s">
        <v>909</v>
      </c>
      <c r="B107" s="32" t="s">
        <v>683</v>
      </c>
      <c r="C107" s="33" t="s">
        <v>910</v>
      </c>
      <c r="D107" s="30" t="s">
        <v>664</v>
      </c>
      <c r="E107" s="31" t="s">
        <v>911</v>
      </c>
      <c r="F107" s="31" t="s">
        <v>862</v>
      </c>
      <c r="G107" s="31" t="s">
        <v>658</v>
      </c>
      <c r="H107" s="35"/>
      <c r="I107" s="35"/>
      <c r="J107" s="23"/>
      <c r="K107" s="23"/>
      <c r="L107" s="27">
        <f t="shared" si="1"/>
        <v>0</v>
      </c>
    </row>
    <row r="108" spans="1:12" ht="14.25">
      <c r="A108" s="28" t="s">
        <v>251</v>
      </c>
      <c r="B108" s="28" t="s">
        <v>252</v>
      </c>
      <c r="C108" s="32"/>
      <c r="D108" s="30"/>
      <c r="E108" s="31"/>
      <c r="F108" s="31"/>
      <c r="G108" s="31"/>
      <c r="H108" s="35"/>
      <c r="I108" s="35"/>
      <c r="J108" s="23"/>
      <c r="K108" s="23"/>
      <c r="L108" s="27">
        <f t="shared" si="1"/>
        <v>0</v>
      </c>
    </row>
    <row r="109" spans="1:12" ht="14.25">
      <c r="A109" s="28" t="s">
        <v>253</v>
      </c>
      <c r="B109" s="28" t="s">
        <v>153</v>
      </c>
      <c r="C109" s="32"/>
      <c r="D109" s="30"/>
      <c r="E109" s="31"/>
      <c r="F109" s="31"/>
      <c r="G109" s="31"/>
      <c r="H109" s="35"/>
      <c r="I109" s="35"/>
      <c r="J109" s="23"/>
      <c r="K109" s="23"/>
      <c r="L109" s="27">
        <f t="shared" si="1"/>
        <v>0</v>
      </c>
    </row>
    <row r="110" spans="1:12" ht="24">
      <c r="A110" s="31" t="s">
        <v>254</v>
      </c>
      <c r="B110" s="32" t="s">
        <v>255</v>
      </c>
      <c r="C110" s="32" t="s">
        <v>665</v>
      </c>
      <c r="D110" s="30" t="s">
        <v>16</v>
      </c>
      <c r="E110" s="31" t="s">
        <v>643</v>
      </c>
      <c r="F110" s="31" t="s">
        <v>642</v>
      </c>
      <c r="G110" s="31" t="s">
        <v>642</v>
      </c>
      <c r="H110" s="35"/>
      <c r="I110" s="35"/>
      <c r="J110" s="23"/>
      <c r="K110" s="23"/>
      <c r="L110" s="27">
        <f t="shared" si="1"/>
        <v>0</v>
      </c>
    </row>
    <row r="111" spans="1:12" ht="14.25">
      <c r="A111" s="31" t="s">
        <v>256</v>
      </c>
      <c r="B111" s="32" t="s">
        <v>257</v>
      </c>
      <c r="C111" s="33" t="s">
        <v>6</v>
      </c>
      <c r="D111" s="30" t="s">
        <v>5</v>
      </c>
      <c r="E111" s="31" t="s">
        <v>551</v>
      </c>
      <c r="F111" s="31" t="s">
        <v>544</v>
      </c>
      <c r="G111" s="31" t="s">
        <v>544</v>
      </c>
      <c r="H111" s="35"/>
      <c r="I111" s="35"/>
      <c r="J111" s="23"/>
      <c r="K111" s="23"/>
      <c r="L111" s="27">
        <f t="shared" si="1"/>
        <v>0</v>
      </c>
    </row>
    <row r="112" spans="1:12" ht="14.25">
      <c r="A112" s="31" t="s">
        <v>258</v>
      </c>
      <c r="B112" s="32" t="s">
        <v>259</v>
      </c>
      <c r="C112" s="33" t="s">
        <v>260</v>
      </c>
      <c r="D112" s="30" t="s">
        <v>5</v>
      </c>
      <c r="E112" s="31" t="s">
        <v>551</v>
      </c>
      <c r="F112" s="31" t="s">
        <v>544</v>
      </c>
      <c r="G112" s="31" t="s">
        <v>86</v>
      </c>
      <c r="H112" s="35"/>
      <c r="I112" s="35"/>
      <c r="J112" s="23"/>
      <c r="K112" s="23"/>
      <c r="L112" s="27">
        <f t="shared" si="1"/>
        <v>0</v>
      </c>
    </row>
    <row r="113" spans="1:12" ht="14.25">
      <c r="A113" s="31" t="s">
        <v>261</v>
      </c>
      <c r="B113" s="32" t="s">
        <v>262</v>
      </c>
      <c r="C113" s="33" t="s">
        <v>6</v>
      </c>
      <c r="D113" s="30" t="s">
        <v>5</v>
      </c>
      <c r="E113" s="31">
        <v>1</v>
      </c>
      <c r="F113" s="34" t="s">
        <v>544</v>
      </c>
      <c r="G113" s="34" t="s">
        <v>544</v>
      </c>
      <c r="H113" s="35"/>
      <c r="I113" s="35"/>
      <c r="J113" s="23"/>
      <c r="K113" s="23"/>
      <c r="L113" s="27">
        <f t="shared" si="1"/>
        <v>0</v>
      </c>
    </row>
    <row r="114" spans="1:12" ht="14.25">
      <c r="A114" s="31" t="s">
        <v>263</v>
      </c>
      <c r="B114" s="32" t="s">
        <v>264</v>
      </c>
      <c r="C114" s="32"/>
      <c r="D114" s="30" t="s">
        <v>5</v>
      </c>
      <c r="E114" s="31">
        <v>1</v>
      </c>
      <c r="F114" s="34" t="s">
        <v>544</v>
      </c>
      <c r="G114" s="34" t="s">
        <v>544</v>
      </c>
      <c r="H114" s="35"/>
      <c r="I114" s="35"/>
      <c r="J114" s="23"/>
      <c r="K114" s="23"/>
      <c r="L114" s="27">
        <f t="shared" si="1"/>
        <v>0</v>
      </c>
    </row>
    <row r="115" spans="1:12" ht="14.25">
      <c r="A115" s="31" t="s">
        <v>265</v>
      </c>
      <c r="B115" s="33" t="s">
        <v>266</v>
      </c>
      <c r="C115" s="33" t="s">
        <v>267</v>
      </c>
      <c r="D115" s="30" t="s">
        <v>268</v>
      </c>
      <c r="E115" s="31">
        <v>1</v>
      </c>
      <c r="F115" s="34" t="s">
        <v>544</v>
      </c>
      <c r="G115" s="34" t="s">
        <v>544</v>
      </c>
      <c r="H115" s="35"/>
      <c r="I115" s="35"/>
      <c r="J115" s="23"/>
      <c r="K115" s="23"/>
      <c r="L115" s="27">
        <f t="shared" si="1"/>
        <v>0</v>
      </c>
    </row>
    <row r="116" spans="1:12" ht="14.25">
      <c r="A116" s="31" t="s">
        <v>269</v>
      </c>
      <c r="B116" s="33" t="s">
        <v>270</v>
      </c>
      <c r="C116" s="33" t="s">
        <v>267</v>
      </c>
      <c r="D116" s="30" t="s">
        <v>268</v>
      </c>
      <c r="E116" s="31">
        <v>1</v>
      </c>
      <c r="F116" s="34" t="s">
        <v>544</v>
      </c>
      <c r="G116" s="34" t="s">
        <v>544</v>
      </c>
      <c r="H116" s="35"/>
      <c r="I116" s="35"/>
      <c r="J116" s="23"/>
      <c r="K116" s="23"/>
      <c r="L116" s="27">
        <f t="shared" si="1"/>
        <v>0</v>
      </c>
    </row>
    <row r="117" spans="1:12" ht="14.25">
      <c r="A117" s="31">
        <v>34001</v>
      </c>
      <c r="B117" s="33" t="s">
        <v>271</v>
      </c>
      <c r="C117" s="43" t="s">
        <v>272</v>
      </c>
      <c r="D117" s="30" t="s">
        <v>10</v>
      </c>
      <c r="E117" s="31">
        <v>1</v>
      </c>
      <c r="F117" s="34" t="s">
        <v>660</v>
      </c>
      <c r="G117" s="34" t="s">
        <v>660</v>
      </c>
      <c r="H117" s="35" t="s">
        <v>273</v>
      </c>
      <c r="I117" s="35"/>
      <c r="J117" s="23"/>
      <c r="K117" s="23"/>
      <c r="L117" s="27">
        <f t="shared" si="1"/>
        <v>0</v>
      </c>
    </row>
    <row r="118" spans="1:12" ht="14.25">
      <c r="A118" s="31">
        <v>34002</v>
      </c>
      <c r="B118" s="33" t="s">
        <v>274</v>
      </c>
      <c r="C118" s="43" t="s">
        <v>272</v>
      </c>
      <c r="D118" s="30" t="s">
        <v>10</v>
      </c>
      <c r="E118" s="31" t="s">
        <v>636</v>
      </c>
      <c r="F118" s="34" t="s">
        <v>660</v>
      </c>
      <c r="G118" s="34" t="s">
        <v>660</v>
      </c>
      <c r="H118" s="35" t="s">
        <v>273</v>
      </c>
      <c r="I118" s="35"/>
      <c r="J118" s="23"/>
      <c r="K118" s="23"/>
      <c r="L118" s="27">
        <f t="shared" si="1"/>
        <v>0</v>
      </c>
    </row>
    <row r="119" spans="1:12" ht="24.75">
      <c r="A119" s="31" t="s">
        <v>275</v>
      </c>
      <c r="B119" s="32" t="s">
        <v>276</v>
      </c>
      <c r="C119" s="32"/>
      <c r="D119" s="30" t="s">
        <v>5</v>
      </c>
      <c r="E119" s="31" t="s">
        <v>912</v>
      </c>
      <c r="F119" s="31" t="s">
        <v>913</v>
      </c>
      <c r="G119" s="31" t="s">
        <v>913</v>
      </c>
      <c r="H119" s="35"/>
      <c r="I119" s="35"/>
      <c r="J119" s="23"/>
      <c r="K119" s="23"/>
      <c r="L119" s="27">
        <f aca="true" t="shared" si="2" ref="L119:L182">J119*K119</f>
        <v>0</v>
      </c>
    </row>
    <row r="120" spans="1:12" ht="14.25">
      <c r="A120" s="31" t="s">
        <v>277</v>
      </c>
      <c r="B120" s="32" t="s">
        <v>278</v>
      </c>
      <c r="C120" s="32"/>
      <c r="D120" s="30" t="s">
        <v>268</v>
      </c>
      <c r="E120" s="31" t="s">
        <v>636</v>
      </c>
      <c r="F120" s="31" t="s">
        <v>660</v>
      </c>
      <c r="G120" s="31" t="s">
        <v>660</v>
      </c>
      <c r="H120" s="35"/>
      <c r="I120" s="35"/>
      <c r="J120" s="23"/>
      <c r="K120" s="23"/>
      <c r="L120" s="27">
        <f t="shared" si="2"/>
        <v>0</v>
      </c>
    </row>
    <row r="121" spans="1:12" ht="24.75">
      <c r="A121" s="31" t="s">
        <v>279</v>
      </c>
      <c r="B121" s="32" t="s">
        <v>280</v>
      </c>
      <c r="C121" s="32"/>
      <c r="D121" s="30" t="s">
        <v>5</v>
      </c>
      <c r="E121" s="31" t="s">
        <v>912</v>
      </c>
      <c r="F121" s="31" t="s">
        <v>913</v>
      </c>
      <c r="G121" s="31" t="s">
        <v>913</v>
      </c>
      <c r="H121" s="35"/>
      <c r="I121" s="35"/>
      <c r="J121" s="23"/>
      <c r="K121" s="23"/>
      <c r="L121" s="27">
        <f t="shared" si="2"/>
        <v>0</v>
      </c>
    </row>
    <row r="122" spans="1:12" ht="14.25">
      <c r="A122" s="31" t="s">
        <v>281</v>
      </c>
      <c r="B122" s="32" t="s">
        <v>282</v>
      </c>
      <c r="C122" s="32"/>
      <c r="D122" s="30" t="s">
        <v>268</v>
      </c>
      <c r="E122" s="31" t="s">
        <v>636</v>
      </c>
      <c r="F122" s="31">
        <v>1</v>
      </c>
      <c r="G122" s="31">
        <v>1</v>
      </c>
      <c r="H122" s="35"/>
      <c r="I122" s="35"/>
      <c r="J122" s="23"/>
      <c r="K122" s="23"/>
      <c r="L122" s="27">
        <f t="shared" si="2"/>
        <v>0</v>
      </c>
    </row>
    <row r="123" spans="1:12" ht="14.25">
      <c r="A123" s="28" t="s">
        <v>283</v>
      </c>
      <c r="B123" s="28" t="s">
        <v>284</v>
      </c>
      <c r="C123" s="32"/>
      <c r="D123" s="30"/>
      <c r="E123" s="31"/>
      <c r="F123" s="31"/>
      <c r="G123" s="31"/>
      <c r="H123" s="35"/>
      <c r="I123" s="35"/>
      <c r="J123" s="23"/>
      <c r="K123" s="23"/>
      <c r="L123" s="27">
        <f t="shared" si="2"/>
        <v>0</v>
      </c>
    </row>
    <row r="124" spans="1:12" ht="14.25">
      <c r="A124" s="28" t="s">
        <v>285</v>
      </c>
      <c r="B124" s="28" t="s">
        <v>153</v>
      </c>
      <c r="C124" s="32"/>
      <c r="D124" s="30"/>
      <c r="E124" s="31"/>
      <c r="F124" s="31"/>
      <c r="G124" s="31"/>
      <c r="H124" s="35"/>
      <c r="I124" s="35"/>
      <c r="J124" s="23"/>
      <c r="K124" s="23"/>
      <c r="L124" s="27">
        <f t="shared" si="2"/>
        <v>0</v>
      </c>
    </row>
    <row r="125" spans="1:12" ht="14.25">
      <c r="A125" s="31" t="s">
        <v>286</v>
      </c>
      <c r="B125" s="44" t="s">
        <v>287</v>
      </c>
      <c r="C125" s="32"/>
      <c r="D125" s="30" t="s">
        <v>288</v>
      </c>
      <c r="E125" s="31" t="s">
        <v>813</v>
      </c>
      <c r="F125" s="31" t="s">
        <v>649</v>
      </c>
      <c r="G125" s="31" t="s">
        <v>636</v>
      </c>
      <c r="H125" s="35"/>
      <c r="I125" s="35"/>
      <c r="J125" s="23"/>
      <c r="K125" s="23"/>
      <c r="L125" s="27">
        <f t="shared" si="2"/>
        <v>0</v>
      </c>
    </row>
    <row r="126" spans="1:12" ht="14.25">
      <c r="A126" s="31" t="s">
        <v>289</v>
      </c>
      <c r="B126" s="44" t="s">
        <v>290</v>
      </c>
      <c r="C126" s="32"/>
      <c r="D126" s="30" t="s">
        <v>288</v>
      </c>
      <c r="E126" s="31" t="s">
        <v>488</v>
      </c>
      <c r="F126" s="31" t="s">
        <v>283</v>
      </c>
      <c r="G126" s="31" t="s">
        <v>789</v>
      </c>
      <c r="H126" s="35"/>
      <c r="I126" s="35"/>
      <c r="J126" s="23"/>
      <c r="K126" s="23"/>
      <c r="L126" s="27">
        <f t="shared" si="2"/>
        <v>0</v>
      </c>
    </row>
    <row r="127" spans="1:12" ht="24">
      <c r="A127" s="31" t="s">
        <v>291</v>
      </c>
      <c r="B127" s="44" t="s">
        <v>292</v>
      </c>
      <c r="C127" s="33" t="s">
        <v>293</v>
      </c>
      <c r="D127" s="30" t="s">
        <v>288</v>
      </c>
      <c r="E127" s="31" t="s">
        <v>488</v>
      </c>
      <c r="F127" s="31" t="s">
        <v>283</v>
      </c>
      <c r="G127" s="31" t="s">
        <v>789</v>
      </c>
      <c r="H127" s="35"/>
      <c r="I127" s="35"/>
      <c r="J127" s="23"/>
      <c r="K127" s="23"/>
      <c r="L127" s="27">
        <f t="shared" si="2"/>
        <v>0</v>
      </c>
    </row>
    <row r="128" spans="1:12" ht="14.25">
      <c r="A128" s="31" t="s">
        <v>294</v>
      </c>
      <c r="B128" s="44" t="s">
        <v>295</v>
      </c>
      <c r="C128" s="32"/>
      <c r="D128" s="30" t="s">
        <v>288</v>
      </c>
      <c r="E128" s="31" t="s">
        <v>488</v>
      </c>
      <c r="F128" s="31" t="s">
        <v>283</v>
      </c>
      <c r="G128" s="31" t="s">
        <v>789</v>
      </c>
      <c r="H128" s="35" t="s">
        <v>296</v>
      </c>
      <c r="I128" s="35"/>
      <c r="J128" s="23"/>
      <c r="K128" s="23"/>
      <c r="L128" s="27">
        <f t="shared" si="2"/>
        <v>0</v>
      </c>
    </row>
    <row r="129" spans="1:12" ht="24">
      <c r="A129" s="31" t="s">
        <v>297</v>
      </c>
      <c r="B129" s="44" t="s">
        <v>298</v>
      </c>
      <c r="C129" s="33" t="s">
        <v>914</v>
      </c>
      <c r="D129" s="30" t="s">
        <v>16</v>
      </c>
      <c r="E129" s="31" t="s">
        <v>488</v>
      </c>
      <c r="F129" s="31" t="s">
        <v>283</v>
      </c>
      <c r="G129" s="31" t="s">
        <v>789</v>
      </c>
      <c r="H129" s="35"/>
      <c r="I129" s="35"/>
      <c r="J129" s="23"/>
      <c r="K129" s="23"/>
      <c r="L129" s="27">
        <f t="shared" si="2"/>
        <v>0</v>
      </c>
    </row>
    <row r="130" spans="1:12" ht="14.25">
      <c r="A130" s="31" t="s">
        <v>299</v>
      </c>
      <c r="B130" s="44" t="s">
        <v>300</v>
      </c>
      <c r="C130" s="32"/>
      <c r="D130" s="30" t="s">
        <v>16</v>
      </c>
      <c r="E130" s="31" t="s">
        <v>488</v>
      </c>
      <c r="F130" s="31" t="s">
        <v>283</v>
      </c>
      <c r="G130" s="31" t="s">
        <v>789</v>
      </c>
      <c r="H130" s="35"/>
      <c r="I130" s="35"/>
      <c r="J130" s="23"/>
      <c r="K130" s="23"/>
      <c r="L130" s="27">
        <f t="shared" si="2"/>
        <v>0</v>
      </c>
    </row>
    <row r="131" spans="1:12" ht="14.25">
      <c r="A131" s="31" t="s">
        <v>301</v>
      </c>
      <c r="B131" s="44" t="s">
        <v>302</v>
      </c>
      <c r="C131" s="32"/>
      <c r="D131" s="30" t="s">
        <v>268</v>
      </c>
      <c r="E131" s="31" t="s">
        <v>488</v>
      </c>
      <c r="F131" s="31" t="s">
        <v>283</v>
      </c>
      <c r="G131" s="31" t="s">
        <v>789</v>
      </c>
      <c r="H131" s="35"/>
      <c r="I131" s="35"/>
      <c r="J131" s="23"/>
      <c r="K131" s="23"/>
      <c r="L131" s="27">
        <f t="shared" si="2"/>
        <v>0</v>
      </c>
    </row>
    <row r="132" spans="1:12" ht="24">
      <c r="A132" s="31" t="s">
        <v>303</v>
      </c>
      <c r="B132" s="44" t="s">
        <v>304</v>
      </c>
      <c r="C132" s="33" t="s">
        <v>305</v>
      </c>
      <c r="D132" s="30" t="s">
        <v>306</v>
      </c>
      <c r="E132" s="31" t="s">
        <v>488</v>
      </c>
      <c r="F132" s="31" t="s">
        <v>283</v>
      </c>
      <c r="G132" s="31" t="s">
        <v>789</v>
      </c>
      <c r="H132" s="35"/>
      <c r="I132" s="35"/>
      <c r="J132" s="23"/>
      <c r="K132" s="23"/>
      <c r="L132" s="27">
        <f t="shared" si="2"/>
        <v>0</v>
      </c>
    </row>
    <row r="133" spans="1:12" ht="24">
      <c r="A133" s="31" t="s">
        <v>307</v>
      </c>
      <c r="B133" s="32" t="s">
        <v>308</v>
      </c>
      <c r="C133" s="32" t="s">
        <v>309</v>
      </c>
      <c r="D133" s="30" t="s">
        <v>16</v>
      </c>
      <c r="E133" s="31" t="s">
        <v>864</v>
      </c>
      <c r="F133" s="31" t="s">
        <v>865</v>
      </c>
      <c r="G133" s="31" t="s">
        <v>865</v>
      </c>
      <c r="H133" s="35"/>
      <c r="I133" s="35"/>
      <c r="J133" s="23"/>
      <c r="K133" s="23"/>
      <c r="L133" s="27">
        <f t="shared" si="2"/>
        <v>0</v>
      </c>
    </row>
    <row r="134" spans="1:12" ht="24">
      <c r="A134" s="31" t="s">
        <v>310</v>
      </c>
      <c r="B134" s="32" t="s">
        <v>311</v>
      </c>
      <c r="C134" s="32" t="s">
        <v>312</v>
      </c>
      <c r="D134" s="30" t="s">
        <v>16</v>
      </c>
      <c r="E134" s="31" t="s">
        <v>790</v>
      </c>
      <c r="F134" s="31" t="s">
        <v>791</v>
      </c>
      <c r="G134" s="31" t="s">
        <v>791</v>
      </c>
      <c r="H134" s="35"/>
      <c r="I134" s="35"/>
      <c r="J134" s="23"/>
      <c r="K134" s="23"/>
      <c r="L134" s="27">
        <f t="shared" si="2"/>
        <v>0</v>
      </c>
    </row>
    <row r="135" spans="1:12" ht="24">
      <c r="A135" s="31" t="s">
        <v>313</v>
      </c>
      <c r="B135" s="32" t="s">
        <v>314</v>
      </c>
      <c r="C135" s="32"/>
      <c r="D135" s="30" t="s">
        <v>16</v>
      </c>
      <c r="E135" s="31" t="s">
        <v>790</v>
      </c>
      <c r="F135" s="31" t="s">
        <v>791</v>
      </c>
      <c r="G135" s="31" t="s">
        <v>791</v>
      </c>
      <c r="H135" s="35"/>
      <c r="I135" s="35"/>
      <c r="J135" s="23"/>
      <c r="K135" s="23"/>
      <c r="L135" s="27">
        <f t="shared" si="2"/>
        <v>0</v>
      </c>
    </row>
    <row r="136" spans="1:12" ht="24">
      <c r="A136" s="31" t="s">
        <v>315</v>
      </c>
      <c r="B136" s="32" t="s">
        <v>316</v>
      </c>
      <c r="C136" s="32"/>
      <c r="D136" s="30" t="s">
        <v>16</v>
      </c>
      <c r="E136" s="31" t="s">
        <v>790</v>
      </c>
      <c r="F136" s="31" t="s">
        <v>791</v>
      </c>
      <c r="G136" s="31" t="s">
        <v>791</v>
      </c>
      <c r="H136" s="35"/>
      <c r="I136" s="35"/>
      <c r="J136" s="23"/>
      <c r="K136" s="23"/>
      <c r="L136" s="27">
        <f t="shared" si="2"/>
        <v>0</v>
      </c>
    </row>
    <row r="137" spans="1:12" ht="14.25">
      <c r="A137" s="31" t="s">
        <v>317</v>
      </c>
      <c r="B137" s="32" t="s">
        <v>318</v>
      </c>
      <c r="C137" s="32"/>
      <c r="D137" s="30" t="s">
        <v>16</v>
      </c>
      <c r="E137" s="31" t="s">
        <v>488</v>
      </c>
      <c r="F137" s="31" t="s">
        <v>283</v>
      </c>
      <c r="G137" s="31" t="s">
        <v>789</v>
      </c>
      <c r="H137" s="35"/>
      <c r="I137" s="35"/>
      <c r="J137" s="23"/>
      <c r="K137" s="23"/>
      <c r="L137" s="27">
        <f t="shared" si="2"/>
        <v>0</v>
      </c>
    </row>
    <row r="138" spans="1:12" ht="14.25">
      <c r="A138" s="31" t="s">
        <v>319</v>
      </c>
      <c r="B138" s="32" t="s">
        <v>320</v>
      </c>
      <c r="C138" s="32"/>
      <c r="D138" s="30" t="s">
        <v>16</v>
      </c>
      <c r="E138" s="31" t="s">
        <v>488</v>
      </c>
      <c r="F138" s="31" t="s">
        <v>283</v>
      </c>
      <c r="G138" s="31" t="s">
        <v>789</v>
      </c>
      <c r="H138" s="35"/>
      <c r="I138" s="35"/>
      <c r="J138" s="23"/>
      <c r="K138" s="23"/>
      <c r="L138" s="27">
        <f t="shared" si="2"/>
        <v>0</v>
      </c>
    </row>
    <row r="139" spans="1:12" ht="14.25">
      <c r="A139" s="31" t="s">
        <v>321</v>
      </c>
      <c r="B139" s="33" t="s">
        <v>322</v>
      </c>
      <c r="C139" s="33" t="s">
        <v>323</v>
      </c>
      <c r="D139" s="30" t="s">
        <v>16</v>
      </c>
      <c r="E139" s="31" t="s">
        <v>488</v>
      </c>
      <c r="F139" s="31" t="s">
        <v>283</v>
      </c>
      <c r="G139" s="31" t="s">
        <v>789</v>
      </c>
      <c r="H139" s="35"/>
      <c r="I139" s="35"/>
      <c r="J139" s="23"/>
      <c r="K139" s="23"/>
      <c r="L139" s="27">
        <f t="shared" si="2"/>
        <v>0</v>
      </c>
    </row>
    <row r="140" spans="1:12" ht="14.25">
      <c r="A140" s="31" t="s">
        <v>324</v>
      </c>
      <c r="B140" s="32" t="s">
        <v>325</v>
      </c>
      <c r="C140" s="32"/>
      <c r="D140" s="30" t="s">
        <v>16</v>
      </c>
      <c r="E140" s="31" t="s">
        <v>488</v>
      </c>
      <c r="F140" s="31" t="s">
        <v>283</v>
      </c>
      <c r="G140" s="31" t="s">
        <v>789</v>
      </c>
      <c r="H140" s="35"/>
      <c r="I140" s="35"/>
      <c r="J140" s="23"/>
      <c r="K140" s="23"/>
      <c r="L140" s="27">
        <f t="shared" si="2"/>
        <v>0</v>
      </c>
    </row>
    <row r="141" spans="1:12" ht="14.25">
      <c r="A141" s="31" t="s">
        <v>326</v>
      </c>
      <c r="B141" s="32" t="s">
        <v>327</v>
      </c>
      <c r="C141" s="32" t="s">
        <v>328</v>
      </c>
      <c r="D141" s="30" t="s">
        <v>16</v>
      </c>
      <c r="E141" s="31" t="s">
        <v>488</v>
      </c>
      <c r="F141" s="31" t="s">
        <v>283</v>
      </c>
      <c r="G141" s="31" t="s">
        <v>789</v>
      </c>
      <c r="H141" s="35"/>
      <c r="I141" s="35"/>
      <c r="J141" s="23"/>
      <c r="K141" s="23"/>
      <c r="L141" s="27">
        <f t="shared" si="2"/>
        <v>0</v>
      </c>
    </row>
    <row r="142" spans="1:12" ht="14.25">
      <c r="A142" s="28" t="s">
        <v>6</v>
      </c>
      <c r="B142" s="29" t="s">
        <v>329</v>
      </c>
      <c r="C142" s="45"/>
      <c r="D142" s="42"/>
      <c r="E142" s="31"/>
      <c r="F142" s="31"/>
      <c r="G142" s="31"/>
      <c r="H142" s="46"/>
      <c r="I142" s="46"/>
      <c r="J142" s="23"/>
      <c r="K142" s="23"/>
      <c r="L142" s="27">
        <f t="shared" si="2"/>
        <v>0</v>
      </c>
    </row>
    <row r="143" spans="1:12" ht="24">
      <c r="A143" s="31" t="s">
        <v>330</v>
      </c>
      <c r="B143" s="35" t="s">
        <v>331</v>
      </c>
      <c r="C143" s="32"/>
      <c r="D143" s="30" t="s">
        <v>332</v>
      </c>
      <c r="E143" s="31" t="s">
        <v>866</v>
      </c>
      <c r="F143" s="31" t="s">
        <v>867</v>
      </c>
      <c r="G143" s="31" t="s">
        <v>868</v>
      </c>
      <c r="H143" s="35" t="s">
        <v>333</v>
      </c>
      <c r="I143" s="35"/>
      <c r="J143" s="23"/>
      <c r="K143" s="23"/>
      <c r="L143" s="27">
        <f t="shared" si="2"/>
        <v>0</v>
      </c>
    </row>
    <row r="144" spans="1:12" ht="24">
      <c r="A144" s="31" t="s">
        <v>334</v>
      </c>
      <c r="B144" s="35" t="s">
        <v>335</v>
      </c>
      <c r="C144" s="32"/>
      <c r="D144" s="30" t="s">
        <v>332</v>
      </c>
      <c r="E144" s="31" t="s">
        <v>792</v>
      </c>
      <c r="F144" s="31" t="s">
        <v>793</v>
      </c>
      <c r="G144" s="31" t="s">
        <v>794</v>
      </c>
      <c r="H144" s="35" t="s">
        <v>336</v>
      </c>
      <c r="I144" s="35"/>
      <c r="J144" s="23"/>
      <c r="K144" s="23"/>
      <c r="L144" s="27">
        <f t="shared" si="2"/>
        <v>0</v>
      </c>
    </row>
    <row r="145" spans="1:12" ht="24">
      <c r="A145" s="31" t="s">
        <v>337</v>
      </c>
      <c r="B145" s="44" t="s">
        <v>338</v>
      </c>
      <c r="C145" s="32"/>
      <c r="D145" s="30" t="s">
        <v>332</v>
      </c>
      <c r="E145" s="31" t="s">
        <v>792</v>
      </c>
      <c r="F145" s="31" t="s">
        <v>793</v>
      </c>
      <c r="G145" s="31" t="s">
        <v>794</v>
      </c>
      <c r="H145" s="35"/>
      <c r="I145" s="35"/>
      <c r="J145" s="23"/>
      <c r="K145" s="23"/>
      <c r="L145" s="27">
        <f t="shared" si="2"/>
        <v>0</v>
      </c>
    </row>
    <row r="146" spans="1:12" ht="14.25">
      <c r="A146" s="31" t="s">
        <v>339</v>
      </c>
      <c r="B146" s="44" t="s">
        <v>340</v>
      </c>
      <c r="C146" s="32"/>
      <c r="D146" s="30" t="s">
        <v>332</v>
      </c>
      <c r="E146" s="31" t="s">
        <v>666</v>
      </c>
      <c r="F146" s="31" t="s">
        <v>667</v>
      </c>
      <c r="G146" s="31" t="s">
        <v>796</v>
      </c>
      <c r="H146" s="35"/>
      <c r="I146" s="35"/>
      <c r="J146" s="23"/>
      <c r="K146" s="23"/>
      <c r="L146" s="27">
        <f t="shared" si="2"/>
        <v>0</v>
      </c>
    </row>
    <row r="147" spans="1:12" ht="14.25">
      <c r="A147" s="31" t="s">
        <v>341</v>
      </c>
      <c r="B147" s="44" t="s">
        <v>342</v>
      </c>
      <c r="C147" s="32"/>
      <c r="D147" s="30" t="s">
        <v>332</v>
      </c>
      <c r="E147" s="31" t="s">
        <v>795</v>
      </c>
      <c r="F147" s="31" t="s">
        <v>355</v>
      </c>
      <c r="G147" s="31" t="s">
        <v>251</v>
      </c>
      <c r="H147" s="35"/>
      <c r="I147" s="35"/>
      <c r="J147" s="23"/>
      <c r="K147" s="23"/>
      <c r="L147" s="27">
        <f t="shared" si="2"/>
        <v>0</v>
      </c>
    </row>
    <row r="148" spans="1:12" ht="14.25">
      <c r="A148" s="31" t="s">
        <v>343</v>
      </c>
      <c r="B148" s="44" t="s">
        <v>344</v>
      </c>
      <c r="C148" s="32"/>
      <c r="D148" s="30" t="s">
        <v>332</v>
      </c>
      <c r="E148" s="31" t="s">
        <v>795</v>
      </c>
      <c r="F148" s="31" t="s">
        <v>355</v>
      </c>
      <c r="G148" s="31" t="s">
        <v>251</v>
      </c>
      <c r="H148" s="35"/>
      <c r="I148" s="35"/>
      <c r="J148" s="23"/>
      <c r="K148" s="23"/>
      <c r="L148" s="27">
        <f t="shared" si="2"/>
        <v>0</v>
      </c>
    </row>
    <row r="149" spans="1:12" ht="14.25">
      <c r="A149" s="31" t="s">
        <v>345</v>
      </c>
      <c r="B149" s="44" t="s">
        <v>346</v>
      </c>
      <c r="C149" s="32"/>
      <c r="D149" s="30" t="s">
        <v>332</v>
      </c>
      <c r="E149" s="31" t="s">
        <v>795</v>
      </c>
      <c r="F149" s="31" t="s">
        <v>355</v>
      </c>
      <c r="G149" s="31" t="s">
        <v>251</v>
      </c>
      <c r="H149" s="35"/>
      <c r="I149" s="35"/>
      <c r="J149" s="23"/>
      <c r="K149" s="23"/>
      <c r="L149" s="27">
        <f t="shared" si="2"/>
        <v>0</v>
      </c>
    </row>
    <row r="150" spans="1:12" ht="14.25">
      <c r="A150" s="31" t="s">
        <v>347</v>
      </c>
      <c r="B150" s="44" t="s">
        <v>348</v>
      </c>
      <c r="C150" s="32"/>
      <c r="D150" s="30" t="s">
        <v>332</v>
      </c>
      <c r="E150" s="31" t="s">
        <v>795</v>
      </c>
      <c r="F150" s="31" t="s">
        <v>355</v>
      </c>
      <c r="G150" s="31" t="s">
        <v>251</v>
      </c>
      <c r="H150" s="35"/>
      <c r="I150" s="35"/>
      <c r="J150" s="23"/>
      <c r="K150" s="23"/>
      <c r="L150" s="27">
        <f t="shared" si="2"/>
        <v>0</v>
      </c>
    </row>
    <row r="151" spans="1:12" ht="14.25">
      <c r="A151" s="31" t="s">
        <v>349</v>
      </c>
      <c r="B151" s="44" t="s">
        <v>350</v>
      </c>
      <c r="C151" s="32"/>
      <c r="D151" s="30" t="s">
        <v>332</v>
      </c>
      <c r="E151" s="31" t="s">
        <v>795</v>
      </c>
      <c r="F151" s="31" t="s">
        <v>355</v>
      </c>
      <c r="G151" s="31" t="s">
        <v>251</v>
      </c>
      <c r="H151" s="35"/>
      <c r="I151" s="35"/>
      <c r="J151" s="23"/>
      <c r="K151" s="23"/>
      <c r="L151" s="27">
        <f t="shared" si="2"/>
        <v>0</v>
      </c>
    </row>
    <row r="152" spans="1:12" ht="14.25">
      <c r="A152" s="31" t="s">
        <v>351</v>
      </c>
      <c r="B152" s="44" t="s">
        <v>352</v>
      </c>
      <c r="C152" s="32"/>
      <c r="D152" s="30" t="s">
        <v>332</v>
      </c>
      <c r="E152" s="31" t="s">
        <v>795</v>
      </c>
      <c r="F152" s="31" t="s">
        <v>355</v>
      </c>
      <c r="G152" s="31" t="s">
        <v>251</v>
      </c>
      <c r="H152" s="35"/>
      <c r="I152" s="35"/>
      <c r="J152" s="23"/>
      <c r="K152" s="23"/>
      <c r="L152" s="27">
        <f t="shared" si="2"/>
        <v>0</v>
      </c>
    </row>
    <row r="153" spans="1:12" ht="14.25">
      <c r="A153" s="31" t="s">
        <v>353</v>
      </c>
      <c r="B153" s="44" t="s">
        <v>354</v>
      </c>
      <c r="C153" s="32"/>
      <c r="D153" s="30" t="s">
        <v>332</v>
      </c>
      <c r="E153" s="31" t="s">
        <v>795</v>
      </c>
      <c r="F153" s="31" t="s">
        <v>355</v>
      </c>
      <c r="G153" s="31" t="s">
        <v>251</v>
      </c>
      <c r="H153" s="35"/>
      <c r="I153" s="35"/>
      <c r="J153" s="23"/>
      <c r="K153" s="23"/>
      <c r="L153" s="27">
        <f t="shared" si="2"/>
        <v>0</v>
      </c>
    </row>
    <row r="154" spans="1:12" ht="24">
      <c r="A154" s="28" t="s">
        <v>355</v>
      </c>
      <c r="B154" s="28" t="s">
        <v>356</v>
      </c>
      <c r="C154" s="32"/>
      <c r="D154" s="30"/>
      <c r="E154" s="31"/>
      <c r="F154" s="31"/>
      <c r="G154" s="31"/>
      <c r="H154" s="35"/>
      <c r="I154" s="35"/>
      <c r="J154" s="23"/>
      <c r="K154" s="23"/>
      <c r="L154" s="27">
        <f t="shared" si="2"/>
        <v>0</v>
      </c>
    </row>
    <row r="155" spans="1:12" ht="14.25">
      <c r="A155" s="28" t="s">
        <v>357</v>
      </c>
      <c r="B155" s="28" t="s">
        <v>153</v>
      </c>
      <c r="C155" s="32"/>
      <c r="D155" s="30"/>
      <c r="E155" s="31"/>
      <c r="F155" s="31"/>
      <c r="G155" s="31"/>
      <c r="H155" s="35"/>
      <c r="I155" s="35"/>
      <c r="J155" s="23"/>
      <c r="K155" s="23"/>
      <c r="L155" s="27">
        <f t="shared" si="2"/>
        <v>0</v>
      </c>
    </row>
    <row r="156" spans="1:12" ht="14.25">
      <c r="A156" s="28" t="s">
        <v>358</v>
      </c>
      <c r="B156" s="28" t="s">
        <v>869</v>
      </c>
      <c r="C156" s="32"/>
      <c r="D156" s="30"/>
      <c r="E156" s="31"/>
      <c r="F156" s="31"/>
      <c r="G156" s="31"/>
      <c r="H156" s="35"/>
      <c r="I156" s="35"/>
      <c r="J156" s="23"/>
      <c r="K156" s="23"/>
      <c r="L156" s="27">
        <f t="shared" si="2"/>
        <v>0</v>
      </c>
    </row>
    <row r="157" spans="1:12" ht="19.5" customHeight="1">
      <c r="A157" s="31" t="s">
        <v>359</v>
      </c>
      <c r="B157" s="32" t="s">
        <v>360</v>
      </c>
      <c r="C157" s="32"/>
      <c r="D157" s="30" t="s">
        <v>361</v>
      </c>
      <c r="E157" s="47" t="s">
        <v>870</v>
      </c>
      <c r="F157" s="47" t="s">
        <v>870</v>
      </c>
      <c r="G157" s="47" t="s">
        <v>870</v>
      </c>
      <c r="H157" s="35"/>
      <c r="I157" s="35"/>
      <c r="J157" s="23"/>
      <c r="K157" s="23"/>
      <c r="L157" s="27">
        <f t="shared" si="2"/>
        <v>0</v>
      </c>
    </row>
    <row r="158" spans="1:12" ht="15.75">
      <c r="A158" s="31" t="s">
        <v>362</v>
      </c>
      <c r="B158" s="32" t="s">
        <v>363</v>
      </c>
      <c r="C158" s="32"/>
      <c r="D158" s="30" t="s">
        <v>361</v>
      </c>
      <c r="E158" s="47" t="s">
        <v>870</v>
      </c>
      <c r="F158" s="47" t="s">
        <v>870</v>
      </c>
      <c r="G158" s="47" t="s">
        <v>870</v>
      </c>
      <c r="H158" s="35"/>
      <c r="I158" s="35"/>
      <c r="J158" s="23"/>
      <c r="K158" s="23"/>
      <c r="L158" s="27">
        <f t="shared" si="2"/>
        <v>0</v>
      </c>
    </row>
    <row r="159" spans="1:12" ht="24">
      <c r="A159" s="31" t="s">
        <v>364</v>
      </c>
      <c r="B159" s="32" t="s">
        <v>365</v>
      </c>
      <c r="C159" s="32"/>
      <c r="D159" s="30" t="s">
        <v>16</v>
      </c>
      <c r="E159" s="47" t="s">
        <v>870</v>
      </c>
      <c r="F159" s="47" t="s">
        <v>870</v>
      </c>
      <c r="G159" s="47" t="s">
        <v>870</v>
      </c>
      <c r="H159" s="35"/>
      <c r="I159" s="35"/>
      <c r="J159" s="23"/>
      <c r="K159" s="23"/>
      <c r="L159" s="27">
        <f t="shared" si="2"/>
        <v>0</v>
      </c>
    </row>
    <row r="160" spans="1:12" ht="24">
      <c r="A160" s="31" t="s">
        <v>366</v>
      </c>
      <c r="B160" s="32" t="s">
        <v>367</v>
      </c>
      <c r="C160" s="32"/>
      <c r="D160" s="30" t="s">
        <v>16</v>
      </c>
      <c r="E160" s="31" t="s">
        <v>915</v>
      </c>
      <c r="F160" s="31" t="s">
        <v>791</v>
      </c>
      <c r="G160" s="31" t="s">
        <v>791</v>
      </c>
      <c r="H160" s="35"/>
      <c r="I160" s="35"/>
      <c r="J160" s="23"/>
      <c r="K160" s="23"/>
      <c r="L160" s="27">
        <f t="shared" si="2"/>
        <v>0</v>
      </c>
    </row>
    <row r="161" spans="1:12" ht="24">
      <c r="A161" s="31" t="s">
        <v>368</v>
      </c>
      <c r="B161" s="32" t="s">
        <v>369</v>
      </c>
      <c r="C161" s="32"/>
      <c r="D161" s="30" t="s">
        <v>16</v>
      </c>
      <c r="E161" s="31" t="s">
        <v>791</v>
      </c>
      <c r="F161" s="31" t="s">
        <v>791</v>
      </c>
      <c r="G161" s="31" t="s">
        <v>791</v>
      </c>
      <c r="H161" s="35"/>
      <c r="I161" s="35"/>
      <c r="J161" s="23"/>
      <c r="K161" s="23"/>
      <c r="L161" s="27">
        <f t="shared" si="2"/>
        <v>0</v>
      </c>
    </row>
    <row r="162" spans="1:12" ht="24">
      <c r="A162" s="31" t="s">
        <v>370</v>
      </c>
      <c r="B162" s="32" t="s">
        <v>371</v>
      </c>
      <c r="C162" s="32"/>
      <c r="D162" s="30" t="s">
        <v>16</v>
      </c>
      <c r="E162" s="31" t="s">
        <v>791</v>
      </c>
      <c r="F162" s="31" t="s">
        <v>791</v>
      </c>
      <c r="G162" s="31" t="s">
        <v>791</v>
      </c>
      <c r="H162" s="35"/>
      <c r="I162" s="35"/>
      <c r="J162" s="23"/>
      <c r="K162" s="23"/>
      <c r="L162" s="27">
        <f t="shared" si="2"/>
        <v>0</v>
      </c>
    </row>
    <row r="163" spans="1:12" ht="24">
      <c r="A163" s="31" t="s">
        <v>372</v>
      </c>
      <c r="B163" s="32" t="s">
        <v>373</v>
      </c>
      <c r="C163" s="32"/>
      <c r="D163" s="30" t="s">
        <v>16</v>
      </c>
      <c r="E163" s="31" t="s">
        <v>791</v>
      </c>
      <c r="F163" s="31" t="s">
        <v>791</v>
      </c>
      <c r="G163" s="31" t="s">
        <v>791</v>
      </c>
      <c r="H163" s="35"/>
      <c r="I163" s="35"/>
      <c r="J163" s="23"/>
      <c r="K163" s="23"/>
      <c r="L163" s="27">
        <f t="shared" si="2"/>
        <v>0</v>
      </c>
    </row>
    <row r="164" spans="1:12" ht="14.25">
      <c r="A164" s="31" t="s">
        <v>374</v>
      </c>
      <c r="B164" s="32" t="s">
        <v>375</v>
      </c>
      <c r="C164" s="32"/>
      <c r="D164" s="30" t="s">
        <v>16</v>
      </c>
      <c r="E164" s="31" t="s">
        <v>916</v>
      </c>
      <c r="F164" s="31" t="s">
        <v>544</v>
      </c>
      <c r="G164" s="31" t="s">
        <v>544</v>
      </c>
      <c r="H164" s="35"/>
      <c r="I164" s="35"/>
      <c r="J164" s="23"/>
      <c r="K164" s="23"/>
      <c r="L164" s="27">
        <f t="shared" si="2"/>
        <v>0</v>
      </c>
    </row>
    <row r="165" spans="1:12" ht="14.25">
      <c r="A165" s="31" t="s">
        <v>376</v>
      </c>
      <c r="B165" s="32" t="s">
        <v>377</v>
      </c>
      <c r="C165" s="32"/>
      <c r="D165" s="30" t="s">
        <v>16</v>
      </c>
      <c r="E165" s="31" t="s">
        <v>789</v>
      </c>
      <c r="F165" s="31" t="s">
        <v>86</v>
      </c>
      <c r="G165" s="31" t="s">
        <v>86</v>
      </c>
      <c r="H165" s="35"/>
      <c r="I165" s="35"/>
      <c r="J165" s="23"/>
      <c r="K165" s="23"/>
      <c r="L165" s="27">
        <f t="shared" si="2"/>
        <v>0</v>
      </c>
    </row>
    <row r="166" spans="1:12" ht="24">
      <c r="A166" s="28" t="s">
        <v>378</v>
      </c>
      <c r="B166" s="28" t="s">
        <v>379</v>
      </c>
      <c r="C166" s="32"/>
      <c r="D166" s="30"/>
      <c r="E166" s="31"/>
      <c r="F166" s="31"/>
      <c r="G166" s="31"/>
      <c r="H166" s="35"/>
      <c r="I166" s="35"/>
      <c r="J166" s="23"/>
      <c r="K166" s="23"/>
      <c r="L166" s="27">
        <f t="shared" si="2"/>
        <v>0</v>
      </c>
    </row>
    <row r="167" spans="1:12" ht="24">
      <c r="A167" s="31" t="s">
        <v>380</v>
      </c>
      <c r="B167" s="32" t="s">
        <v>381</v>
      </c>
      <c r="C167" s="32"/>
      <c r="D167" s="30" t="s">
        <v>16</v>
      </c>
      <c r="E167" s="37" t="s">
        <v>917</v>
      </c>
      <c r="F167" s="37" t="s">
        <v>917</v>
      </c>
      <c r="G167" s="37" t="s">
        <v>917</v>
      </c>
      <c r="H167" s="35"/>
      <c r="I167" s="35"/>
      <c r="J167" s="23"/>
      <c r="K167" s="23"/>
      <c r="L167" s="27">
        <f t="shared" si="2"/>
        <v>0</v>
      </c>
    </row>
    <row r="168" spans="1:12" ht="24">
      <c r="A168" s="31" t="s">
        <v>382</v>
      </c>
      <c r="B168" s="32" t="s">
        <v>383</v>
      </c>
      <c r="C168" s="32"/>
      <c r="D168" s="30" t="s">
        <v>16</v>
      </c>
      <c r="E168" s="37" t="s">
        <v>917</v>
      </c>
      <c r="F168" s="37" t="s">
        <v>917</v>
      </c>
      <c r="G168" s="37" t="s">
        <v>917</v>
      </c>
      <c r="H168" s="35"/>
      <c r="I168" s="35"/>
      <c r="J168" s="23"/>
      <c r="K168" s="23"/>
      <c r="L168" s="27">
        <f t="shared" si="2"/>
        <v>0</v>
      </c>
    </row>
    <row r="169" spans="1:12" ht="24">
      <c r="A169" s="31" t="s">
        <v>384</v>
      </c>
      <c r="B169" s="32" t="s">
        <v>385</v>
      </c>
      <c r="C169" s="32"/>
      <c r="D169" s="30" t="s">
        <v>16</v>
      </c>
      <c r="E169" s="37" t="s">
        <v>917</v>
      </c>
      <c r="F169" s="37" t="s">
        <v>917</v>
      </c>
      <c r="G169" s="37" t="s">
        <v>917</v>
      </c>
      <c r="H169" s="35"/>
      <c r="I169" s="35"/>
      <c r="J169" s="23"/>
      <c r="K169" s="23"/>
      <c r="L169" s="27">
        <f t="shared" si="2"/>
        <v>0</v>
      </c>
    </row>
    <row r="170" spans="1:12" ht="14.25">
      <c r="A170" s="28" t="s">
        <v>386</v>
      </c>
      <c r="B170" s="29" t="s">
        <v>387</v>
      </c>
      <c r="C170" s="32"/>
      <c r="D170" s="30"/>
      <c r="E170" s="31"/>
      <c r="F170" s="31"/>
      <c r="G170" s="31"/>
      <c r="H170" s="35"/>
      <c r="I170" s="35"/>
      <c r="J170" s="23"/>
      <c r="K170" s="23"/>
      <c r="L170" s="27">
        <f t="shared" si="2"/>
        <v>0</v>
      </c>
    </row>
    <row r="171" spans="1:12" ht="24">
      <c r="A171" s="31" t="s">
        <v>388</v>
      </c>
      <c r="B171" s="32" t="s">
        <v>389</v>
      </c>
      <c r="C171" s="32"/>
      <c r="D171" s="30" t="s">
        <v>16</v>
      </c>
      <c r="E171" s="31">
        <v>1</v>
      </c>
      <c r="F171" s="31">
        <v>1</v>
      </c>
      <c r="G171" s="31">
        <v>1</v>
      </c>
      <c r="H171" s="35"/>
      <c r="I171" s="35"/>
      <c r="J171" s="23"/>
      <c r="K171" s="23"/>
      <c r="L171" s="27">
        <f t="shared" si="2"/>
        <v>0</v>
      </c>
    </row>
    <row r="172" spans="1:12" ht="14.25">
      <c r="A172" s="29">
        <v>594</v>
      </c>
      <c r="B172" s="29" t="s">
        <v>390</v>
      </c>
      <c r="C172" s="45"/>
      <c r="D172" s="42"/>
      <c r="E172" s="31"/>
      <c r="F172" s="31"/>
      <c r="G172" s="31"/>
      <c r="H172" s="46"/>
      <c r="I172" s="46"/>
      <c r="J172" s="23"/>
      <c r="K172" s="23"/>
      <c r="L172" s="27">
        <f t="shared" si="2"/>
        <v>0</v>
      </c>
    </row>
    <row r="173" spans="1:12" ht="24">
      <c r="A173" s="31" t="s">
        <v>391</v>
      </c>
      <c r="B173" s="32" t="s">
        <v>918</v>
      </c>
      <c r="C173" s="32"/>
      <c r="D173" s="30" t="s">
        <v>16</v>
      </c>
      <c r="E173" s="31">
        <v>1</v>
      </c>
      <c r="F173" s="31">
        <v>1</v>
      </c>
      <c r="G173" s="31">
        <v>1</v>
      </c>
      <c r="H173" s="35"/>
      <c r="I173" s="35"/>
      <c r="J173" s="23"/>
      <c r="K173" s="23"/>
      <c r="L173" s="27">
        <f t="shared" si="2"/>
        <v>0</v>
      </c>
    </row>
    <row r="174" spans="1:12" ht="24">
      <c r="A174" s="31" t="s">
        <v>871</v>
      </c>
      <c r="B174" s="32" t="s">
        <v>919</v>
      </c>
      <c r="C174" s="32"/>
      <c r="D174" s="30" t="s">
        <v>16</v>
      </c>
      <c r="E174" s="31">
        <v>1</v>
      </c>
      <c r="F174" s="31">
        <v>1</v>
      </c>
      <c r="G174" s="31">
        <v>1</v>
      </c>
      <c r="H174" s="35"/>
      <c r="I174" s="35"/>
      <c r="J174" s="23"/>
      <c r="K174" s="23"/>
      <c r="L174" s="27">
        <f t="shared" si="2"/>
        <v>0</v>
      </c>
    </row>
    <row r="175" spans="1:12" ht="14.25">
      <c r="A175" s="28" t="s">
        <v>392</v>
      </c>
      <c r="B175" s="28" t="s">
        <v>393</v>
      </c>
      <c r="C175" s="32"/>
      <c r="D175" s="30"/>
      <c r="E175" s="31"/>
      <c r="F175" s="31"/>
      <c r="G175" s="31"/>
      <c r="H175" s="35"/>
      <c r="I175" s="35"/>
      <c r="J175" s="23"/>
      <c r="K175" s="23"/>
      <c r="L175" s="27">
        <f t="shared" si="2"/>
        <v>0</v>
      </c>
    </row>
    <row r="176" spans="1:12" ht="14.25">
      <c r="A176" s="28" t="s">
        <v>394</v>
      </c>
      <c r="B176" s="28" t="s">
        <v>395</v>
      </c>
      <c r="C176" s="32"/>
      <c r="D176" s="30"/>
      <c r="E176" s="31"/>
      <c r="F176" s="31"/>
      <c r="G176" s="31"/>
      <c r="H176" s="35"/>
      <c r="I176" s="35"/>
      <c r="J176" s="23"/>
      <c r="K176" s="23"/>
      <c r="L176" s="27">
        <f t="shared" si="2"/>
        <v>0</v>
      </c>
    </row>
    <row r="177" spans="1:12" ht="14.25">
      <c r="A177" s="31" t="s">
        <v>396</v>
      </c>
      <c r="B177" s="32" t="s">
        <v>397</v>
      </c>
      <c r="C177" s="33" t="s">
        <v>398</v>
      </c>
      <c r="D177" s="30" t="s">
        <v>10</v>
      </c>
      <c r="E177" s="31" t="s">
        <v>652</v>
      </c>
      <c r="F177" s="31" t="s">
        <v>107</v>
      </c>
      <c r="G177" s="31" t="s">
        <v>488</v>
      </c>
      <c r="H177" s="35" t="s">
        <v>399</v>
      </c>
      <c r="I177" s="35"/>
      <c r="J177" s="23"/>
      <c r="K177" s="23"/>
      <c r="L177" s="27">
        <f t="shared" si="2"/>
        <v>0</v>
      </c>
    </row>
    <row r="178" spans="1:12" ht="14.25">
      <c r="A178" s="31" t="s">
        <v>400</v>
      </c>
      <c r="B178" s="32" t="s">
        <v>401</v>
      </c>
      <c r="C178" s="33" t="s">
        <v>402</v>
      </c>
      <c r="D178" s="30" t="s">
        <v>10</v>
      </c>
      <c r="E178" s="31" t="s">
        <v>652</v>
      </c>
      <c r="F178" s="31" t="s">
        <v>107</v>
      </c>
      <c r="G178" s="31" t="s">
        <v>488</v>
      </c>
      <c r="H178" s="35" t="s">
        <v>403</v>
      </c>
      <c r="I178" s="35"/>
      <c r="J178" s="23"/>
      <c r="K178" s="23"/>
      <c r="L178" s="27">
        <f t="shared" si="2"/>
        <v>0</v>
      </c>
    </row>
    <row r="179" spans="1:12" ht="14.25">
      <c r="A179" s="31" t="s">
        <v>404</v>
      </c>
      <c r="B179" s="32" t="s">
        <v>405</v>
      </c>
      <c r="C179" s="33" t="s">
        <v>249</v>
      </c>
      <c r="D179" s="30" t="s">
        <v>10</v>
      </c>
      <c r="E179" s="31" t="s">
        <v>652</v>
      </c>
      <c r="F179" s="31" t="s">
        <v>107</v>
      </c>
      <c r="G179" s="31" t="s">
        <v>488</v>
      </c>
      <c r="H179" s="35"/>
      <c r="I179" s="35"/>
      <c r="J179" s="23"/>
      <c r="K179" s="23"/>
      <c r="L179" s="27">
        <f t="shared" si="2"/>
        <v>0</v>
      </c>
    </row>
    <row r="180" spans="1:12" ht="14.25">
      <c r="A180" s="31" t="s">
        <v>406</v>
      </c>
      <c r="B180" s="35" t="s">
        <v>407</v>
      </c>
      <c r="C180" s="33" t="s">
        <v>408</v>
      </c>
      <c r="D180" s="30" t="s">
        <v>116</v>
      </c>
      <c r="E180" s="31" t="s">
        <v>668</v>
      </c>
      <c r="F180" s="31" t="s">
        <v>654</v>
      </c>
      <c r="G180" s="31" t="s">
        <v>669</v>
      </c>
      <c r="H180" s="35" t="s">
        <v>409</v>
      </c>
      <c r="I180" s="35"/>
      <c r="J180" s="23"/>
      <c r="K180" s="23"/>
      <c r="L180" s="27">
        <f t="shared" si="2"/>
        <v>0</v>
      </c>
    </row>
    <row r="181" spans="1:12" ht="14.25">
      <c r="A181" s="31" t="s">
        <v>410</v>
      </c>
      <c r="B181" s="35" t="s">
        <v>407</v>
      </c>
      <c r="C181" s="33" t="s">
        <v>411</v>
      </c>
      <c r="D181" s="30" t="s">
        <v>116</v>
      </c>
      <c r="E181" s="31" t="s">
        <v>659</v>
      </c>
      <c r="F181" s="31" t="s">
        <v>652</v>
      </c>
      <c r="G181" s="31" t="s">
        <v>663</v>
      </c>
      <c r="H181" s="35" t="s">
        <v>409</v>
      </c>
      <c r="I181" s="35"/>
      <c r="J181" s="23"/>
      <c r="K181" s="23"/>
      <c r="L181" s="27">
        <f t="shared" si="2"/>
        <v>0</v>
      </c>
    </row>
    <row r="182" spans="1:12" ht="24">
      <c r="A182" s="31" t="s">
        <v>412</v>
      </c>
      <c r="B182" s="35" t="s">
        <v>413</v>
      </c>
      <c r="C182" s="33" t="s">
        <v>414</v>
      </c>
      <c r="D182" s="30" t="s">
        <v>10</v>
      </c>
      <c r="E182" s="31" t="s">
        <v>659</v>
      </c>
      <c r="F182" s="31" t="s">
        <v>652</v>
      </c>
      <c r="G182" s="31" t="s">
        <v>663</v>
      </c>
      <c r="H182" s="35" t="s">
        <v>415</v>
      </c>
      <c r="I182" s="35"/>
      <c r="J182" s="23"/>
      <c r="K182" s="23"/>
      <c r="L182" s="27">
        <f t="shared" si="2"/>
        <v>0</v>
      </c>
    </row>
    <row r="183" spans="1:12" ht="24">
      <c r="A183" s="31" t="s">
        <v>416</v>
      </c>
      <c r="B183" s="35" t="s">
        <v>413</v>
      </c>
      <c r="C183" s="33" t="s">
        <v>417</v>
      </c>
      <c r="D183" s="30" t="s">
        <v>10</v>
      </c>
      <c r="E183" s="31" t="s">
        <v>107</v>
      </c>
      <c r="F183" s="31" t="s">
        <v>825</v>
      </c>
      <c r="G183" s="31" t="s">
        <v>283</v>
      </c>
      <c r="H183" s="35" t="s">
        <v>415</v>
      </c>
      <c r="I183" s="35"/>
      <c r="J183" s="23"/>
      <c r="K183" s="23"/>
      <c r="L183" s="27">
        <f aca="true" t="shared" si="3" ref="L183:L240">J183*K183</f>
        <v>0</v>
      </c>
    </row>
    <row r="184" spans="1:12" ht="24">
      <c r="A184" s="31" t="s">
        <v>418</v>
      </c>
      <c r="B184" s="35" t="s">
        <v>413</v>
      </c>
      <c r="C184" s="33" t="s">
        <v>402</v>
      </c>
      <c r="D184" s="30" t="s">
        <v>10</v>
      </c>
      <c r="E184" s="31" t="s">
        <v>107</v>
      </c>
      <c r="F184" s="31" t="s">
        <v>392</v>
      </c>
      <c r="G184" s="31" t="s">
        <v>283</v>
      </c>
      <c r="H184" s="35" t="s">
        <v>415</v>
      </c>
      <c r="I184" s="35"/>
      <c r="J184" s="23"/>
      <c r="K184" s="23"/>
      <c r="L184" s="27">
        <f t="shared" si="3"/>
        <v>0</v>
      </c>
    </row>
    <row r="185" spans="1:12" ht="24">
      <c r="A185" s="31" t="s">
        <v>419</v>
      </c>
      <c r="B185" s="35" t="s">
        <v>413</v>
      </c>
      <c r="C185" s="33" t="s">
        <v>398</v>
      </c>
      <c r="D185" s="30" t="s">
        <v>10</v>
      </c>
      <c r="E185" s="31" t="s">
        <v>107</v>
      </c>
      <c r="F185" s="31" t="s">
        <v>392</v>
      </c>
      <c r="G185" s="31" t="s">
        <v>283</v>
      </c>
      <c r="H185" s="35" t="s">
        <v>415</v>
      </c>
      <c r="I185" s="35"/>
      <c r="J185" s="23"/>
      <c r="K185" s="23"/>
      <c r="L185" s="27">
        <f t="shared" si="3"/>
        <v>0</v>
      </c>
    </row>
    <row r="186" spans="1:12" ht="24">
      <c r="A186" s="31" t="s">
        <v>420</v>
      </c>
      <c r="B186" s="35" t="s">
        <v>421</v>
      </c>
      <c r="C186" s="33" t="s">
        <v>422</v>
      </c>
      <c r="D186" s="30" t="s">
        <v>10</v>
      </c>
      <c r="E186" s="31" t="s">
        <v>659</v>
      </c>
      <c r="F186" s="31" t="s">
        <v>652</v>
      </c>
      <c r="G186" s="31" t="s">
        <v>663</v>
      </c>
      <c r="H186" s="35" t="s">
        <v>423</v>
      </c>
      <c r="I186" s="35"/>
      <c r="J186" s="23"/>
      <c r="K186" s="23"/>
      <c r="L186" s="27">
        <f t="shared" si="3"/>
        <v>0</v>
      </c>
    </row>
    <row r="187" spans="1:12" ht="24">
      <c r="A187" s="31" t="s">
        <v>424</v>
      </c>
      <c r="B187" s="35" t="s">
        <v>425</v>
      </c>
      <c r="C187" s="33" t="s">
        <v>417</v>
      </c>
      <c r="D187" s="30" t="s">
        <v>10</v>
      </c>
      <c r="E187" s="31" t="s">
        <v>107</v>
      </c>
      <c r="F187" s="31" t="s">
        <v>392</v>
      </c>
      <c r="G187" s="31" t="s">
        <v>283</v>
      </c>
      <c r="H187" s="35" t="s">
        <v>423</v>
      </c>
      <c r="I187" s="35"/>
      <c r="J187" s="23"/>
      <c r="K187" s="23"/>
      <c r="L187" s="27">
        <f t="shared" si="3"/>
        <v>0</v>
      </c>
    </row>
    <row r="188" spans="1:12" ht="14.25">
      <c r="A188" s="31">
        <v>62001</v>
      </c>
      <c r="B188" s="32" t="s">
        <v>426</v>
      </c>
      <c r="C188" s="33" t="s">
        <v>427</v>
      </c>
      <c r="D188" s="30" t="s">
        <v>10</v>
      </c>
      <c r="E188" s="31" t="s">
        <v>652</v>
      </c>
      <c r="F188" s="31" t="s">
        <v>107</v>
      </c>
      <c r="G188" s="31" t="s">
        <v>488</v>
      </c>
      <c r="H188" s="35"/>
      <c r="I188" s="35"/>
      <c r="J188" s="23"/>
      <c r="K188" s="23"/>
      <c r="L188" s="27">
        <f t="shared" si="3"/>
        <v>0</v>
      </c>
    </row>
    <row r="189" spans="1:12" ht="14.25">
      <c r="A189" s="31" t="s">
        <v>428</v>
      </c>
      <c r="B189" s="32" t="s">
        <v>429</v>
      </c>
      <c r="C189" s="33" t="s">
        <v>430</v>
      </c>
      <c r="D189" s="30" t="s">
        <v>10</v>
      </c>
      <c r="E189" s="31" t="s">
        <v>659</v>
      </c>
      <c r="F189" s="31" t="s">
        <v>652</v>
      </c>
      <c r="G189" s="31" t="s">
        <v>663</v>
      </c>
      <c r="H189" s="35"/>
      <c r="I189" s="35"/>
      <c r="J189" s="23"/>
      <c r="K189" s="23"/>
      <c r="L189" s="27">
        <f t="shared" si="3"/>
        <v>0</v>
      </c>
    </row>
    <row r="190" spans="1:12" ht="14.25">
      <c r="A190" s="31" t="s">
        <v>431</v>
      </c>
      <c r="B190" s="33" t="s">
        <v>432</v>
      </c>
      <c r="C190" s="32"/>
      <c r="D190" s="30" t="s">
        <v>10</v>
      </c>
      <c r="E190" s="31" t="s">
        <v>659</v>
      </c>
      <c r="F190" s="31" t="s">
        <v>652</v>
      </c>
      <c r="G190" s="31" t="s">
        <v>663</v>
      </c>
      <c r="H190" s="35"/>
      <c r="I190" s="35"/>
      <c r="J190" s="23"/>
      <c r="K190" s="23"/>
      <c r="L190" s="27">
        <f t="shared" si="3"/>
        <v>0</v>
      </c>
    </row>
    <row r="191" spans="1:12" ht="14.25">
      <c r="A191" s="31" t="s">
        <v>433</v>
      </c>
      <c r="B191" s="33" t="s">
        <v>434</v>
      </c>
      <c r="C191" s="32"/>
      <c r="D191" s="30" t="s">
        <v>10</v>
      </c>
      <c r="E191" s="31" t="s">
        <v>659</v>
      </c>
      <c r="F191" s="31" t="s">
        <v>652</v>
      </c>
      <c r="G191" s="31" t="s">
        <v>663</v>
      </c>
      <c r="H191" s="35"/>
      <c r="I191" s="35"/>
      <c r="J191" s="23"/>
      <c r="K191" s="23"/>
      <c r="L191" s="27">
        <f t="shared" si="3"/>
        <v>0</v>
      </c>
    </row>
    <row r="192" spans="1:12" ht="14.25">
      <c r="A192" s="31" t="s">
        <v>435</v>
      </c>
      <c r="B192" s="32" t="s">
        <v>436</v>
      </c>
      <c r="C192" s="33" t="s">
        <v>437</v>
      </c>
      <c r="D192" s="30" t="s">
        <v>10</v>
      </c>
      <c r="E192" s="31" t="s">
        <v>659</v>
      </c>
      <c r="F192" s="31" t="s">
        <v>652</v>
      </c>
      <c r="G192" s="31" t="s">
        <v>663</v>
      </c>
      <c r="H192" s="35"/>
      <c r="I192" s="35"/>
      <c r="J192" s="23"/>
      <c r="K192" s="23"/>
      <c r="L192" s="27">
        <f t="shared" si="3"/>
        <v>0</v>
      </c>
    </row>
    <row r="193" spans="1:12" ht="14.25">
      <c r="A193" s="31" t="s">
        <v>438</v>
      </c>
      <c r="B193" s="32" t="s">
        <v>439</v>
      </c>
      <c r="C193" s="32"/>
      <c r="D193" s="30" t="s">
        <v>10</v>
      </c>
      <c r="E193" s="31" t="s">
        <v>652</v>
      </c>
      <c r="F193" s="31" t="s">
        <v>107</v>
      </c>
      <c r="G193" s="31" t="s">
        <v>488</v>
      </c>
      <c r="H193" s="32"/>
      <c r="I193" s="32"/>
      <c r="J193" s="23"/>
      <c r="K193" s="23"/>
      <c r="L193" s="27">
        <f t="shared" si="3"/>
        <v>0</v>
      </c>
    </row>
    <row r="194" spans="1:12" ht="14.25">
      <c r="A194" s="31" t="s">
        <v>440</v>
      </c>
      <c r="B194" s="33" t="s">
        <v>441</v>
      </c>
      <c r="C194" s="32"/>
      <c r="D194" s="30" t="s">
        <v>10</v>
      </c>
      <c r="E194" s="31" t="s">
        <v>652</v>
      </c>
      <c r="F194" s="31" t="s">
        <v>107</v>
      </c>
      <c r="G194" s="31" t="s">
        <v>488</v>
      </c>
      <c r="H194" s="33"/>
      <c r="I194" s="33"/>
      <c r="J194" s="23"/>
      <c r="K194" s="23"/>
      <c r="L194" s="27">
        <f t="shared" si="3"/>
        <v>0</v>
      </c>
    </row>
    <row r="195" spans="1:12" ht="14.25">
      <c r="A195" s="31" t="s">
        <v>442</v>
      </c>
      <c r="B195" s="33" t="s">
        <v>443</v>
      </c>
      <c r="C195" s="32"/>
      <c r="D195" s="30" t="s">
        <v>10</v>
      </c>
      <c r="E195" s="31" t="s">
        <v>652</v>
      </c>
      <c r="F195" s="31" t="s">
        <v>107</v>
      </c>
      <c r="G195" s="31" t="s">
        <v>488</v>
      </c>
      <c r="H195" s="32"/>
      <c r="I195" s="32"/>
      <c r="J195" s="23"/>
      <c r="K195" s="23"/>
      <c r="L195" s="27">
        <f t="shared" si="3"/>
        <v>0</v>
      </c>
    </row>
    <row r="196" spans="1:12" ht="14.25">
      <c r="A196" s="31" t="s">
        <v>444</v>
      </c>
      <c r="B196" s="33" t="s">
        <v>445</v>
      </c>
      <c r="C196" s="32"/>
      <c r="D196" s="30" t="s">
        <v>10</v>
      </c>
      <c r="E196" s="31" t="s">
        <v>652</v>
      </c>
      <c r="F196" s="31" t="s">
        <v>107</v>
      </c>
      <c r="G196" s="31" t="s">
        <v>488</v>
      </c>
      <c r="H196" s="35"/>
      <c r="I196" s="35"/>
      <c r="J196" s="23"/>
      <c r="K196" s="23"/>
      <c r="L196" s="27">
        <f t="shared" si="3"/>
        <v>0</v>
      </c>
    </row>
    <row r="197" spans="1:12" ht="14.25">
      <c r="A197" s="31" t="s">
        <v>446</v>
      </c>
      <c r="B197" s="33" t="s">
        <v>447</v>
      </c>
      <c r="C197" s="32"/>
      <c r="D197" s="30" t="s">
        <v>10</v>
      </c>
      <c r="E197" s="31" t="s">
        <v>652</v>
      </c>
      <c r="F197" s="31" t="s">
        <v>107</v>
      </c>
      <c r="G197" s="31" t="s">
        <v>488</v>
      </c>
      <c r="H197" s="35"/>
      <c r="I197" s="35"/>
      <c r="J197" s="23"/>
      <c r="K197" s="23"/>
      <c r="L197" s="27">
        <f t="shared" si="3"/>
        <v>0</v>
      </c>
    </row>
    <row r="198" spans="1:12" ht="24">
      <c r="A198" s="31" t="s">
        <v>448</v>
      </c>
      <c r="B198" s="33" t="s">
        <v>449</v>
      </c>
      <c r="C198" s="35" t="s">
        <v>872</v>
      </c>
      <c r="D198" s="30" t="s">
        <v>450</v>
      </c>
      <c r="E198" s="31" t="s">
        <v>451</v>
      </c>
      <c r="F198" s="31" t="s">
        <v>451</v>
      </c>
      <c r="G198" s="31" t="s">
        <v>451</v>
      </c>
      <c r="H198" s="35"/>
      <c r="I198" s="35"/>
      <c r="J198" s="23"/>
      <c r="K198" s="23"/>
      <c r="L198" s="27">
        <f t="shared" si="3"/>
        <v>0</v>
      </c>
    </row>
    <row r="199" spans="1:12" ht="14.25">
      <c r="A199" s="31" t="s">
        <v>452</v>
      </c>
      <c r="B199" s="33" t="s">
        <v>453</v>
      </c>
      <c r="C199" s="35" t="s">
        <v>872</v>
      </c>
      <c r="D199" s="30" t="s">
        <v>10</v>
      </c>
      <c r="E199" s="31" t="s">
        <v>659</v>
      </c>
      <c r="F199" s="31" t="s">
        <v>652</v>
      </c>
      <c r="G199" s="31" t="s">
        <v>663</v>
      </c>
      <c r="H199" s="35"/>
      <c r="I199" s="35"/>
      <c r="J199" s="23"/>
      <c r="K199" s="23"/>
      <c r="L199" s="27">
        <f t="shared" si="3"/>
        <v>0</v>
      </c>
    </row>
    <row r="200" spans="1:12" ht="24">
      <c r="A200" s="31" t="s">
        <v>454</v>
      </c>
      <c r="B200" s="32" t="s">
        <v>455</v>
      </c>
      <c r="C200" s="32"/>
      <c r="D200" s="30" t="s">
        <v>450</v>
      </c>
      <c r="E200" s="31" t="s">
        <v>451</v>
      </c>
      <c r="F200" s="31" t="s">
        <v>451</v>
      </c>
      <c r="G200" s="31" t="s">
        <v>451</v>
      </c>
      <c r="H200" s="35"/>
      <c r="I200" s="35"/>
      <c r="J200" s="23"/>
      <c r="K200" s="23"/>
      <c r="L200" s="27">
        <f t="shared" si="3"/>
        <v>0</v>
      </c>
    </row>
    <row r="201" spans="1:12" ht="24">
      <c r="A201" s="31" t="s">
        <v>456</v>
      </c>
      <c r="B201" s="35" t="s">
        <v>457</v>
      </c>
      <c r="C201" s="32"/>
      <c r="D201" s="30" t="s">
        <v>450</v>
      </c>
      <c r="E201" s="31" t="s">
        <v>451</v>
      </c>
      <c r="F201" s="31" t="s">
        <v>451</v>
      </c>
      <c r="G201" s="31" t="s">
        <v>451</v>
      </c>
      <c r="H201" s="35"/>
      <c r="I201" s="35"/>
      <c r="J201" s="23"/>
      <c r="K201" s="23"/>
      <c r="L201" s="27">
        <f t="shared" si="3"/>
        <v>0</v>
      </c>
    </row>
    <row r="202" spans="1:12" ht="14.25">
      <c r="A202" s="31" t="s">
        <v>458</v>
      </c>
      <c r="B202" s="33" t="s">
        <v>459</v>
      </c>
      <c r="C202" s="32"/>
      <c r="D202" s="30" t="s">
        <v>10</v>
      </c>
      <c r="E202" s="31" t="s">
        <v>652</v>
      </c>
      <c r="F202" s="31" t="s">
        <v>107</v>
      </c>
      <c r="G202" s="31" t="s">
        <v>488</v>
      </c>
      <c r="H202" s="32"/>
      <c r="I202" s="32"/>
      <c r="J202" s="23"/>
      <c r="K202" s="23"/>
      <c r="L202" s="27">
        <f t="shared" si="3"/>
        <v>0</v>
      </c>
    </row>
    <row r="203" spans="1:12" ht="14.25">
      <c r="A203" s="31" t="s">
        <v>460</v>
      </c>
      <c r="B203" s="33" t="s">
        <v>461</v>
      </c>
      <c r="C203" s="32"/>
      <c r="D203" s="30" t="s">
        <v>10</v>
      </c>
      <c r="E203" s="31" t="s">
        <v>652</v>
      </c>
      <c r="F203" s="31" t="s">
        <v>107</v>
      </c>
      <c r="G203" s="31" t="s">
        <v>488</v>
      </c>
      <c r="H203" s="35"/>
      <c r="I203" s="35"/>
      <c r="J203" s="23"/>
      <c r="K203" s="23"/>
      <c r="L203" s="27">
        <f t="shared" si="3"/>
        <v>0</v>
      </c>
    </row>
    <row r="204" spans="1:12" ht="14.25">
      <c r="A204" s="31" t="s">
        <v>462</v>
      </c>
      <c r="B204" s="35" t="s">
        <v>463</v>
      </c>
      <c r="C204" s="33" t="s">
        <v>464</v>
      </c>
      <c r="D204" s="30" t="s">
        <v>10</v>
      </c>
      <c r="E204" s="31" t="s">
        <v>659</v>
      </c>
      <c r="F204" s="31" t="s">
        <v>652</v>
      </c>
      <c r="G204" s="31" t="s">
        <v>663</v>
      </c>
      <c r="H204" s="35"/>
      <c r="I204" s="35"/>
      <c r="J204" s="23"/>
      <c r="K204" s="23"/>
      <c r="L204" s="27">
        <f t="shared" si="3"/>
        <v>0</v>
      </c>
    </row>
    <row r="205" spans="1:12" ht="14.25">
      <c r="A205" s="31" t="s">
        <v>465</v>
      </c>
      <c r="B205" s="33" t="s">
        <v>466</v>
      </c>
      <c r="C205" s="35" t="s">
        <v>467</v>
      </c>
      <c r="D205" s="30" t="s">
        <v>10</v>
      </c>
      <c r="E205" s="31" t="s">
        <v>652</v>
      </c>
      <c r="F205" s="31" t="s">
        <v>107</v>
      </c>
      <c r="G205" s="31" t="s">
        <v>488</v>
      </c>
      <c r="H205" s="35" t="s">
        <v>468</v>
      </c>
      <c r="I205" s="35"/>
      <c r="J205" s="23"/>
      <c r="K205" s="23"/>
      <c r="L205" s="27">
        <f t="shared" si="3"/>
        <v>0</v>
      </c>
    </row>
    <row r="206" spans="1:12" ht="14.25">
      <c r="A206" s="31" t="s">
        <v>469</v>
      </c>
      <c r="B206" s="32" t="s">
        <v>470</v>
      </c>
      <c r="C206" s="33" t="s">
        <v>398</v>
      </c>
      <c r="D206" s="30" t="s">
        <v>10</v>
      </c>
      <c r="E206" s="31" t="s">
        <v>550</v>
      </c>
      <c r="F206" s="31" t="s">
        <v>392</v>
      </c>
      <c r="G206" s="31" t="s">
        <v>576</v>
      </c>
      <c r="H206" s="35"/>
      <c r="I206" s="35"/>
      <c r="J206" s="23"/>
      <c r="K206" s="23"/>
      <c r="L206" s="27">
        <f t="shared" si="3"/>
        <v>0</v>
      </c>
    </row>
    <row r="207" spans="1:12" ht="14.25">
      <c r="A207" s="28" t="s">
        <v>471</v>
      </c>
      <c r="B207" s="28" t="s">
        <v>472</v>
      </c>
      <c r="C207" s="32"/>
      <c r="D207" s="30"/>
      <c r="E207" s="31"/>
      <c r="F207" s="34" t="s">
        <v>6</v>
      </c>
      <c r="G207" s="31"/>
      <c r="H207" s="35"/>
      <c r="I207" s="35"/>
      <c r="J207" s="23"/>
      <c r="K207" s="23"/>
      <c r="L207" s="27">
        <f t="shared" si="3"/>
        <v>0</v>
      </c>
    </row>
    <row r="208" spans="1:12" ht="14.25">
      <c r="A208" s="31" t="s">
        <v>473</v>
      </c>
      <c r="B208" s="33" t="s">
        <v>474</v>
      </c>
      <c r="C208" s="33"/>
      <c r="D208" s="30" t="s">
        <v>475</v>
      </c>
      <c r="E208" s="31" t="s">
        <v>451</v>
      </c>
      <c r="F208" s="31" t="s">
        <v>451</v>
      </c>
      <c r="G208" s="31" t="s">
        <v>451</v>
      </c>
      <c r="H208" s="35"/>
      <c r="I208" s="35"/>
      <c r="J208" s="23"/>
      <c r="K208" s="23"/>
      <c r="L208" s="27">
        <f t="shared" si="3"/>
        <v>0</v>
      </c>
    </row>
    <row r="209" spans="1:12" ht="24">
      <c r="A209" s="31" t="s">
        <v>476</v>
      </c>
      <c r="B209" s="33" t="s">
        <v>477</v>
      </c>
      <c r="C209" s="33" t="s">
        <v>478</v>
      </c>
      <c r="D209" s="30" t="s">
        <v>450</v>
      </c>
      <c r="E209" s="31" t="s">
        <v>451</v>
      </c>
      <c r="F209" s="31" t="s">
        <v>451</v>
      </c>
      <c r="G209" s="31" t="s">
        <v>451</v>
      </c>
      <c r="H209" s="35"/>
      <c r="I209" s="35"/>
      <c r="J209" s="23"/>
      <c r="K209" s="23"/>
      <c r="L209" s="27">
        <f t="shared" si="3"/>
        <v>0</v>
      </c>
    </row>
    <row r="210" spans="1:12" ht="14.25">
      <c r="A210" s="31" t="s">
        <v>479</v>
      </c>
      <c r="B210" s="33" t="s">
        <v>480</v>
      </c>
      <c r="C210" s="35" t="s">
        <v>481</v>
      </c>
      <c r="D210" s="30" t="s">
        <v>482</v>
      </c>
      <c r="E210" s="31">
        <v>20</v>
      </c>
      <c r="F210" s="31">
        <v>10</v>
      </c>
      <c r="G210" s="31">
        <v>10</v>
      </c>
      <c r="H210" s="35"/>
      <c r="I210" s="35"/>
      <c r="J210" s="23"/>
      <c r="K210" s="23"/>
      <c r="L210" s="27">
        <f t="shared" si="3"/>
        <v>0</v>
      </c>
    </row>
    <row r="211" spans="1:12" ht="24">
      <c r="A211" s="31" t="s">
        <v>483</v>
      </c>
      <c r="B211" s="33" t="s">
        <v>484</v>
      </c>
      <c r="C211" s="33"/>
      <c r="D211" s="30" t="s">
        <v>450</v>
      </c>
      <c r="E211" s="31" t="s">
        <v>451</v>
      </c>
      <c r="F211" s="31" t="s">
        <v>451</v>
      </c>
      <c r="G211" s="31" t="s">
        <v>451</v>
      </c>
      <c r="H211" s="35"/>
      <c r="I211" s="35"/>
      <c r="J211" s="23"/>
      <c r="K211" s="23"/>
      <c r="L211" s="27">
        <f t="shared" si="3"/>
        <v>0</v>
      </c>
    </row>
    <row r="212" spans="1:12" ht="24">
      <c r="A212" s="31" t="s">
        <v>485</v>
      </c>
      <c r="B212" s="33" t="s">
        <v>486</v>
      </c>
      <c r="C212" s="33" t="s">
        <v>487</v>
      </c>
      <c r="D212" s="30" t="s">
        <v>450</v>
      </c>
      <c r="E212" s="31" t="s">
        <v>451</v>
      </c>
      <c r="F212" s="31" t="s">
        <v>451</v>
      </c>
      <c r="G212" s="31" t="s">
        <v>451</v>
      </c>
      <c r="H212" s="35"/>
      <c r="I212" s="35"/>
      <c r="J212" s="23"/>
      <c r="K212" s="23"/>
      <c r="L212" s="27">
        <f t="shared" si="3"/>
        <v>0</v>
      </c>
    </row>
    <row r="213" spans="1:12" ht="24">
      <c r="A213" s="28" t="s">
        <v>488</v>
      </c>
      <c r="B213" s="28" t="s">
        <v>489</v>
      </c>
      <c r="C213" s="32"/>
      <c r="D213" s="30"/>
      <c r="E213" s="31"/>
      <c r="F213" s="31"/>
      <c r="G213" s="31"/>
      <c r="H213" s="35"/>
      <c r="I213" s="35"/>
      <c r="J213" s="23"/>
      <c r="K213" s="23"/>
      <c r="L213" s="27">
        <f t="shared" si="3"/>
        <v>0</v>
      </c>
    </row>
    <row r="214" spans="1:12" ht="14.25">
      <c r="A214" s="28" t="s">
        <v>490</v>
      </c>
      <c r="B214" s="28" t="s">
        <v>491</v>
      </c>
      <c r="C214" s="32"/>
      <c r="D214" s="30"/>
      <c r="E214" s="31"/>
      <c r="F214" s="31"/>
      <c r="G214" s="31"/>
      <c r="H214" s="35"/>
      <c r="I214" s="35"/>
      <c r="J214" s="23"/>
      <c r="K214" s="23"/>
      <c r="L214" s="27">
        <f t="shared" si="3"/>
        <v>0</v>
      </c>
    </row>
    <row r="215" spans="1:12" ht="84">
      <c r="A215" s="31" t="s">
        <v>492</v>
      </c>
      <c r="B215" s="32" t="s">
        <v>493</v>
      </c>
      <c r="C215" s="32" t="s">
        <v>494</v>
      </c>
      <c r="D215" s="30"/>
      <c r="E215" s="31" t="s">
        <v>451</v>
      </c>
      <c r="F215" s="31" t="s">
        <v>451</v>
      </c>
      <c r="G215" s="31" t="s">
        <v>451</v>
      </c>
      <c r="H215" s="48"/>
      <c r="I215" s="30" t="s">
        <v>685</v>
      </c>
      <c r="J215" s="23"/>
      <c r="K215" s="23"/>
      <c r="L215" s="27">
        <f t="shared" si="3"/>
        <v>0</v>
      </c>
    </row>
    <row r="216" spans="1:12" ht="14.25">
      <c r="A216" s="31" t="s">
        <v>495</v>
      </c>
      <c r="B216" s="32" t="s">
        <v>496</v>
      </c>
      <c r="C216" s="32"/>
      <c r="D216" s="30" t="s">
        <v>306</v>
      </c>
      <c r="E216" s="31" t="s">
        <v>873</v>
      </c>
      <c r="F216" s="31" t="s">
        <v>689</v>
      </c>
      <c r="G216" s="31" t="s">
        <v>576</v>
      </c>
      <c r="H216" s="35"/>
      <c r="I216" s="35"/>
      <c r="J216" s="23"/>
      <c r="K216" s="23"/>
      <c r="L216" s="27">
        <f t="shared" si="3"/>
        <v>0</v>
      </c>
    </row>
    <row r="217" spans="1:12" ht="14.25">
      <c r="A217" s="31" t="s">
        <v>497</v>
      </c>
      <c r="B217" s="32" t="s">
        <v>498</v>
      </c>
      <c r="C217" s="32"/>
      <c r="D217" s="30" t="s">
        <v>499</v>
      </c>
      <c r="E217" s="31" t="s">
        <v>920</v>
      </c>
      <c r="F217" s="31" t="s">
        <v>874</v>
      </c>
      <c r="G217" s="31" t="s">
        <v>921</v>
      </c>
      <c r="H217" s="35"/>
      <c r="I217" s="35"/>
      <c r="J217" s="23"/>
      <c r="K217" s="23"/>
      <c r="L217" s="27">
        <f t="shared" si="3"/>
        <v>0</v>
      </c>
    </row>
    <row r="218" spans="1:12" ht="14.25">
      <c r="A218" s="31"/>
      <c r="B218" s="32"/>
      <c r="C218" s="32"/>
      <c r="D218" s="30"/>
      <c r="E218" s="31"/>
      <c r="F218" s="31"/>
      <c r="G218" s="31"/>
      <c r="H218" s="35"/>
      <c r="I218" s="35"/>
      <c r="J218" s="23"/>
      <c r="K218" s="23"/>
      <c r="L218" s="27">
        <f t="shared" si="3"/>
        <v>0</v>
      </c>
    </row>
    <row r="219" spans="1:12" ht="14.25">
      <c r="A219" s="28" t="s">
        <v>500</v>
      </c>
      <c r="B219" s="28" t="s">
        <v>501</v>
      </c>
      <c r="C219" s="32"/>
      <c r="D219" s="30"/>
      <c r="E219" s="31"/>
      <c r="F219" s="31"/>
      <c r="G219" s="31"/>
      <c r="H219" s="35"/>
      <c r="I219" s="35"/>
      <c r="J219" s="23"/>
      <c r="K219" s="23"/>
      <c r="L219" s="27">
        <f t="shared" si="3"/>
        <v>0</v>
      </c>
    </row>
    <row r="220" spans="1:12" ht="14.25">
      <c r="A220" s="31" t="s">
        <v>502</v>
      </c>
      <c r="B220" s="32" t="s">
        <v>503</v>
      </c>
      <c r="C220" s="32"/>
      <c r="D220" s="30" t="s">
        <v>10</v>
      </c>
      <c r="E220" s="31" t="s">
        <v>652</v>
      </c>
      <c r="F220" s="31" t="s">
        <v>107</v>
      </c>
      <c r="G220" s="31" t="s">
        <v>488</v>
      </c>
      <c r="H220" s="35"/>
      <c r="I220" s="35"/>
      <c r="J220" s="23"/>
      <c r="K220" s="23"/>
      <c r="L220" s="27">
        <f t="shared" si="3"/>
        <v>0</v>
      </c>
    </row>
    <row r="221" spans="1:12" ht="14.25">
      <c r="A221" s="31" t="s">
        <v>504</v>
      </c>
      <c r="B221" s="32" t="s">
        <v>505</v>
      </c>
      <c r="C221" s="32"/>
      <c r="D221" s="30" t="s">
        <v>10</v>
      </c>
      <c r="E221" s="31" t="s">
        <v>652</v>
      </c>
      <c r="F221" s="31" t="s">
        <v>107</v>
      </c>
      <c r="G221" s="31" t="s">
        <v>488</v>
      </c>
      <c r="H221" s="35"/>
      <c r="I221" s="35"/>
      <c r="J221" s="23"/>
      <c r="K221" s="23"/>
      <c r="L221" s="27">
        <f t="shared" si="3"/>
        <v>0</v>
      </c>
    </row>
    <row r="222" spans="1:12" ht="14.25">
      <c r="A222" s="31" t="s">
        <v>922</v>
      </c>
      <c r="B222" s="32" t="s">
        <v>923</v>
      </c>
      <c r="C222" s="32"/>
      <c r="D222" s="30" t="s">
        <v>545</v>
      </c>
      <c r="E222" s="31" t="s">
        <v>107</v>
      </c>
      <c r="F222" s="31" t="s">
        <v>392</v>
      </c>
      <c r="G222" s="31" t="s">
        <v>283</v>
      </c>
      <c r="H222" s="35"/>
      <c r="I222" s="35"/>
      <c r="J222" s="23"/>
      <c r="K222" s="23"/>
      <c r="L222" s="27">
        <f t="shared" si="3"/>
        <v>0</v>
      </c>
    </row>
    <row r="223" spans="1:12" ht="24">
      <c r="A223" s="31" t="s">
        <v>506</v>
      </c>
      <c r="B223" s="32" t="s">
        <v>507</v>
      </c>
      <c r="C223" s="32"/>
      <c r="D223" s="30" t="s">
        <v>10</v>
      </c>
      <c r="E223" s="31" t="s">
        <v>107</v>
      </c>
      <c r="F223" s="31" t="s">
        <v>392</v>
      </c>
      <c r="G223" s="31" t="s">
        <v>283</v>
      </c>
      <c r="H223" s="35" t="s">
        <v>508</v>
      </c>
      <c r="I223" s="35"/>
      <c r="J223" s="23"/>
      <c r="K223" s="23"/>
      <c r="L223" s="27">
        <f t="shared" si="3"/>
        <v>0</v>
      </c>
    </row>
    <row r="224" spans="1:12" ht="24">
      <c r="A224" s="31" t="s">
        <v>509</v>
      </c>
      <c r="B224" s="32" t="s">
        <v>510</v>
      </c>
      <c r="C224" s="32"/>
      <c r="D224" s="30" t="s">
        <v>10</v>
      </c>
      <c r="E224" s="31" t="s">
        <v>652</v>
      </c>
      <c r="F224" s="31" t="s">
        <v>107</v>
      </c>
      <c r="G224" s="31" t="s">
        <v>488</v>
      </c>
      <c r="H224" s="35" t="s">
        <v>511</v>
      </c>
      <c r="I224" s="35"/>
      <c r="J224" s="23"/>
      <c r="K224" s="23"/>
      <c r="L224" s="27">
        <f t="shared" si="3"/>
        <v>0</v>
      </c>
    </row>
    <row r="225" spans="1:12" ht="24.75">
      <c r="A225" s="34" t="s">
        <v>645</v>
      </c>
      <c r="B225" s="32" t="s">
        <v>646</v>
      </c>
      <c r="C225" s="32"/>
      <c r="D225" s="30" t="s">
        <v>10</v>
      </c>
      <c r="E225" s="31" t="s">
        <v>913</v>
      </c>
      <c r="F225" s="31" t="s">
        <v>913</v>
      </c>
      <c r="G225" s="31" t="s">
        <v>913</v>
      </c>
      <c r="H225" s="35"/>
      <c r="I225" s="35"/>
      <c r="J225" s="23"/>
      <c r="K225" s="23"/>
      <c r="L225" s="27">
        <f t="shared" si="3"/>
        <v>0</v>
      </c>
    </row>
    <row r="226" spans="1:12" ht="24">
      <c r="A226" s="31" t="s">
        <v>512</v>
      </c>
      <c r="B226" s="32" t="s">
        <v>513</v>
      </c>
      <c r="C226" s="32"/>
      <c r="D226" s="30" t="s">
        <v>10</v>
      </c>
      <c r="E226" s="31" t="s">
        <v>652</v>
      </c>
      <c r="F226" s="31" t="s">
        <v>107</v>
      </c>
      <c r="G226" s="31" t="s">
        <v>488</v>
      </c>
      <c r="H226" s="35" t="s">
        <v>514</v>
      </c>
      <c r="I226" s="35"/>
      <c r="J226" s="23"/>
      <c r="K226" s="23"/>
      <c r="L226" s="27">
        <f t="shared" si="3"/>
        <v>0</v>
      </c>
    </row>
    <row r="227" spans="1:12" ht="14.25">
      <c r="A227" s="31" t="s">
        <v>515</v>
      </c>
      <c r="B227" s="32" t="s">
        <v>516</v>
      </c>
      <c r="C227" s="32"/>
      <c r="D227" s="30" t="s">
        <v>10</v>
      </c>
      <c r="E227" s="31" t="s">
        <v>660</v>
      </c>
      <c r="F227" s="31" t="s">
        <v>660</v>
      </c>
      <c r="G227" s="31" t="s">
        <v>660</v>
      </c>
      <c r="H227" s="36" t="s">
        <v>517</v>
      </c>
      <c r="I227" s="36"/>
      <c r="J227" s="23"/>
      <c r="K227" s="23"/>
      <c r="L227" s="27">
        <f t="shared" si="3"/>
        <v>0</v>
      </c>
    </row>
    <row r="228" spans="1:12" ht="14.25">
      <c r="A228" s="31" t="s">
        <v>518</v>
      </c>
      <c r="B228" s="32" t="s">
        <v>519</v>
      </c>
      <c r="C228" s="32"/>
      <c r="D228" s="30" t="s">
        <v>10</v>
      </c>
      <c r="E228" s="31" t="s">
        <v>652</v>
      </c>
      <c r="F228" s="31" t="s">
        <v>107</v>
      </c>
      <c r="G228" s="31" t="s">
        <v>488</v>
      </c>
      <c r="H228" s="35" t="s">
        <v>520</v>
      </c>
      <c r="I228" s="35"/>
      <c r="J228" s="23"/>
      <c r="K228" s="23"/>
      <c r="L228" s="27">
        <f t="shared" si="3"/>
        <v>0</v>
      </c>
    </row>
    <row r="229" spans="1:12" ht="14.25">
      <c r="A229" s="34" t="s">
        <v>924</v>
      </c>
      <c r="B229" s="32" t="s">
        <v>647</v>
      </c>
      <c r="C229" s="32" t="s">
        <v>925</v>
      </c>
      <c r="D229" s="30" t="s">
        <v>824</v>
      </c>
      <c r="E229" s="31" t="s">
        <v>926</v>
      </c>
      <c r="F229" s="31" t="s">
        <v>640</v>
      </c>
      <c r="G229" s="31" t="s">
        <v>640</v>
      </c>
      <c r="H229" s="35" t="s">
        <v>927</v>
      </c>
      <c r="I229" s="35"/>
      <c r="J229" s="23"/>
      <c r="K229" s="23"/>
      <c r="L229" s="27">
        <f t="shared" si="3"/>
        <v>0</v>
      </c>
    </row>
    <row r="230" spans="1:12" ht="14.25">
      <c r="A230" s="34" t="s">
        <v>928</v>
      </c>
      <c r="B230" s="32" t="s">
        <v>875</v>
      </c>
      <c r="C230" s="32" t="s">
        <v>686</v>
      </c>
      <c r="D230" s="30" t="s">
        <v>691</v>
      </c>
      <c r="E230" s="31" t="s">
        <v>929</v>
      </c>
      <c r="F230" s="31" t="s">
        <v>929</v>
      </c>
      <c r="G230" s="31" t="s">
        <v>929</v>
      </c>
      <c r="H230" s="35" t="s">
        <v>930</v>
      </c>
      <c r="I230" s="35"/>
      <c r="J230" s="23"/>
      <c r="K230" s="23"/>
      <c r="L230" s="27">
        <f t="shared" si="3"/>
        <v>0</v>
      </c>
    </row>
    <row r="231" spans="1:12" ht="14.25">
      <c r="A231" s="31" t="s">
        <v>521</v>
      </c>
      <c r="B231" s="32" t="s">
        <v>522</v>
      </c>
      <c r="C231" s="32"/>
      <c r="D231" s="30" t="s">
        <v>10</v>
      </c>
      <c r="E231" s="31" t="s">
        <v>652</v>
      </c>
      <c r="F231" s="31" t="s">
        <v>107</v>
      </c>
      <c r="G231" s="31" t="s">
        <v>488</v>
      </c>
      <c r="H231" s="35" t="s">
        <v>523</v>
      </c>
      <c r="I231" s="35"/>
      <c r="J231" s="23"/>
      <c r="K231" s="23"/>
      <c r="L231" s="27">
        <f t="shared" si="3"/>
        <v>0</v>
      </c>
    </row>
    <row r="232" spans="1:12" ht="14.25">
      <c r="A232" s="31" t="s">
        <v>524</v>
      </c>
      <c r="B232" s="32" t="s">
        <v>525</v>
      </c>
      <c r="C232" s="32"/>
      <c r="D232" s="30" t="s">
        <v>10</v>
      </c>
      <c r="E232" s="31" t="s">
        <v>652</v>
      </c>
      <c r="F232" s="31" t="s">
        <v>107</v>
      </c>
      <c r="G232" s="31" t="s">
        <v>488</v>
      </c>
      <c r="H232" s="35"/>
      <c r="I232" s="35"/>
      <c r="J232" s="23"/>
      <c r="K232" s="23"/>
      <c r="L232" s="27">
        <f t="shared" si="3"/>
        <v>0</v>
      </c>
    </row>
    <row r="233" spans="1:12" ht="14.25">
      <c r="A233" s="31" t="s">
        <v>526</v>
      </c>
      <c r="B233" s="32" t="s">
        <v>527</v>
      </c>
      <c r="C233" s="32"/>
      <c r="D233" s="30" t="s">
        <v>10</v>
      </c>
      <c r="E233" s="31" t="s">
        <v>652</v>
      </c>
      <c r="F233" s="31" t="s">
        <v>107</v>
      </c>
      <c r="G233" s="31" t="s">
        <v>488</v>
      </c>
      <c r="H233" s="35"/>
      <c r="I233" s="35"/>
      <c r="J233" s="23"/>
      <c r="K233" s="23"/>
      <c r="L233" s="27">
        <f t="shared" si="3"/>
        <v>0</v>
      </c>
    </row>
    <row r="234" spans="1:12" ht="14.25">
      <c r="A234" s="31" t="s">
        <v>528</v>
      </c>
      <c r="B234" s="32" t="s">
        <v>529</v>
      </c>
      <c r="C234" s="32"/>
      <c r="D234" s="30" t="s">
        <v>10</v>
      </c>
      <c r="E234" s="31" t="s">
        <v>652</v>
      </c>
      <c r="F234" s="31" t="s">
        <v>107</v>
      </c>
      <c r="G234" s="31" t="s">
        <v>488</v>
      </c>
      <c r="H234" s="35"/>
      <c r="I234" s="35"/>
      <c r="J234" s="23"/>
      <c r="K234" s="23"/>
      <c r="L234" s="27">
        <f t="shared" si="3"/>
        <v>0</v>
      </c>
    </row>
    <row r="235" spans="1:12" ht="14.25">
      <c r="A235" s="31" t="s">
        <v>530</v>
      </c>
      <c r="B235" s="32" t="s">
        <v>531</v>
      </c>
      <c r="C235" s="32"/>
      <c r="D235" s="30" t="s">
        <v>10</v>
      </c>
      <c r="E235" s="31" t="s">
        <v>789</v>
      </c>
      <c r="F235" s="31" t="s">
        <v>86</v>
      </c>
      <c r="G235" s="31" t="s">
        <v>86</v>
      </c>
      <c r="H235" s="35"/>
      <c r="I235" s="35"/>
      <c r="J235" s="23"/>
      <c r="K235" s="23"/>
      <c r="L235" s="27">
        <f t="shared" si="3"/>
        <v>0</v>
      </c>
    </row>
    <row r="236" spans="1:12" ht="14.25">
      <c r="A236" s="31" t="s">
        <v>532</v>
      </c>
      <c r="B236" s="32" t="s">
        <v>533</v>
      </c>
      <c r="C236" s="32"/>
      <c r="D236" s="30" t="s">
        <v>10</v>
      </c>
      <c r="E236" s="31" t="s">
        <v>652</v>
      </c>
      <c r="F236" s="31" t="s">
        <v>107</v>
      </c>
      <c r="G236" s="31" t="s">
        <v>488</v>
      </c>
      <c r="H236" s="35"/>
      <c r="I236" s="35"/>
      <c r="J236" s="23"/>
      <c r="K236" s="23"/>
      <c r="L236" s="27">
        <f t="shared" si="3"/>
        <v>0</v>
      </c>
    </row>
    <row r="237" spans="1:12" ht="14.25">
      <c r="A237" s="31" t="s">
        <v>534</v>
      </c>
      <c r="B237" s="32" t="s">
        <v>535</v>
      </c>
      <c r="C237" s="32"/>
      <c r="D237" s="30" t="s">
        <v>10</v>
      </c>
      <c r="E237" s="31" t="s">
        <v>789</v>
      </c>
      <c r="F237" s="31" t="s">
        <v>86</v>
      </c>
      <c r="G237" s="31" t="s">
        <v>86</v>
      </c>
      <c r="H237" s="35"/>
      <c r="I237" s="35"/>
      <c r="J237" s="23"/>
      <c r="K237" s="23"/>
      <c r="L237" s="27">
        <f t="shared" si="3"/>
        <v>0</v>
      </c>
    </row>
    <row r="238" spans="1:12" ht="14.25">
      <c r="A238" s="31" t="s">
        <v>536</v>
      </c>
      <c r="B238" s="32" t="s">
        <v>537</v>
      </c>
      <c r="C238" s="32"/>
      <c r="D238" s="30" t="s">
        <v>10</v>
      </c>
      <c r="E238" s="31" t="s">
        <v>789</v>
      </c>
      <c r="F238" s="31" t="s">
        <v>86</v>
      </c>
      <c r="G238" s="31" t="s">
        <v>86</v>
      </c>
      <c r="H238" s="35"/>
      <c r="I238" s="35"/>
      <c r="J238" s="23"/>
      <c r="K238" s="23"/>
      <c r="L238" s="27">
        <f t="shared" si="3"/>
        <v>0</v>
      </c>
    </row>
    <row r="239" spans="1:12" ht="24">
      <c r="A239" s="31" t="s">
        <v>538</v>
      </c>
      <c r="B239" s="35" t="s">
        <v>539</v>
      </c>
      <c r="C239" s="32" t="s">
        <v>540</v>
      </c>
      <c r="D239" s="30" t="s">
        <v>10</v>
      </c>
      <c r="E239" s="31" t="s">
        <v>652</v>
      </c>
      <c r="F239" s="31" t="s">
        <v>107</v>
      </c>
      <c r="G239" s="31" t="s">
        <v>488</v>
      </c>
      <c r="H239" s="35"/>
      <c r="I239" s="35"/>
      <c r="J239" s="23"/>
      <c r="K239" s="23"/>
      <c r="L239" s="27">
        <f t="shared" si="3"/>
        <v>0</v>
      </c>
    </row>
    <row r="240" spans="1:12" ht="14.25">
      <c r="A240" s="31" t="s">
        <v>541</v>
      </c>
      <c r="B240" s="32" t="s">
        <v>542</v>
      </c>
      <c r="C240" s="32"/>
      <c r="D240" s="30" t="s">
        <v>10</v>
      </c>
      <c r="E240" s="31" t="s">
        <v>652</v>
      </c>
      <c r="F240" s="31" t="s">
        <v>107</v>
      </c>
      <c r="G240" s="31" t="s">
        <v>488</v>
      </c>
      <c r="H240" s="35"/>
      <c r="I240" s="35"/>
      <c r="J240" s="23"/>
      <c r="K240" s="23"/>
      <c r="L240" s="27">
        <f t="shared" si="3"/>
        <v>0</v>
      </c>
    </row>
    <row r="241" spans="1:12" ht="14.25">
      <c r="A241" s="27"/>
      <c r="B241" s="27"/>
      <c r="C241" s="27"/>
      <c r="D241" s="27"/>
      <c r="E241" s="49"/>
      <c r="F241" s="49"/>
      <c r="G241" s="49"/>
      <c r="H241" s="27"/>
      <c r="I241" s="27" t="s">
        <v>1478</v>
      </c>
      <c r="J241" s="23"/>
      <c r="K241" s="23"/>
      <c r="L241" s="27">
        <f>SUM(L3:L240)</f>
        <v>0</v>
      </c>
    </row>
    <row r="242" ht="14.25">
      <c r="B242" s="76"/>
    </row>
  </sheetData>
  <sheetProtection password="DF02" sheet="1" objects="1" scenarios="1"/>
  <mergeCells count="8">
    <mergeCell ref="J1:L1"/>
    <mergeCell ref="I1:I2"/>
    <mergeCell ref="A1:A2"/>
    <mergeCell ref="B1:B2"/>
    <mergeCell ref="C1:C2"/>
    <mergeCell ref="D1:D2"/>
    <mergeCell ref="E1:G1"/>
    <mergeCell ref="H1:H2"/>
  </mergeCells>
  <printOptions horizontalCentered="1"/>
  <pageMargins left="0.8661417322834646" right="0.7086614173228347" top="0.984251968503937" bottom="0.984251968503937" header="0.7086614173228347" footer="0.7086614173228347"/>
  <pageSetup firstPageNumber="7" useFirstPageNumber="1" horizontalDpi="300" verticalDpi="300" orientation="landscape" paperSize="9" r:id="rId1"/>
  <headerFooter alignWithMargins="0">
    <oddHeader>&amp;C&amp;"宋体,加粗"江西省小学科学教学仪器配备标准</oddHeader>
    <oddFooter>&amp;C&amp;P</oddFooter>
  </headerFooter>
</worksheet>
</file>

<file path=xl/worksheets/sheet5.xml><?xml version="1.0" encoding="utf-8"?>
<worksheet xmlns="http://schemas.openxmlformats.org/spreadsheetml/2006/main" xmlns:r="http://schemas.openxmlformats.org/officeDocument/2006/relationships">
  <dimension ref="A1:K32"/>
  <sheetViews>
    <sheetView workbookViewId="0" topLeftCell="A1">
      <selection activeCell="D7" sqref="D7"/>
    </sheetView>
  </sheetViews>
  <sheetFormatPr defaultColWidth="9.00390625" defaultRowHeight="14.25"/>
  <cols>
    <col min="1" max="1" width="10.625" style="51" customWidth="1"/>
    <col min="2" max="2" width="15.25390625" style="51" customWidth="1"/>
    <col min="3" max="3" width="14.375" style="51" customWidth="1"/>
    <col min="4" max="7" width="9.00390625" style="53" customWidth="1"/>
    <col min="8" max="10" width="9.00390625" style="51" customWidth="1"/>
    <col min="11" max="11" width="10.75390625" style="51" customWidth="1"/>
    <col min="12" max="16384" width="9.00390625" style="51" customWidth="1"/>
  </cols>
  <sheetData>
    <row r="1" spans="1:11" ht="14.25">
      <c r="A1" s="129" t="s">
        <v>0</v>
      </c>
      <c r="B1" s="129" t="s">
        <v>1</v>
      </c>
      <c r="C1" s="129" t="s">
        <v>1021</v>
      </c>
      <c r="D1" s="55" t="s">
        <v>1022</v>
      </c>
      <c r="E1" s="129" t="s">
        <v>1024</v>
      </c>
      <c r="F1" s="129"/>
      <c r="G1" s="129"/>
      <c r="H1" s="129" t="s">
        <v>1025</v>
      </c>
      <c r="I1" s="156" t="s">
        <v>1349</v>
      </c>
      <c r="J1" s="156"/>
      <c r="K1" s="156"/>
    </row>
    <row r="2" spans="1:11" ht="14.25">
      <c r="A2" s="129"/>
      <c r="B2" s="129"/>
      <c r="C2" s="129"/>
      <c r="D2" s="55" t="s">
        <v>1023</v>
      </c>
      <c r="E2" s="55" t="s">
        <v>1026</v>
      </c>
      <c r="F2" s="55" t="s">
        <v>1027</v>
      </c>
      <c r="G2" s="55" t="s">
        <v>1028</v>
      </c>
      <c r="H2" s="129"/>
      <c r="I2" s="58" t="s">
        <v>1350</v>
      </c>
      <c r="J2" s="58" t="s">
        <v>1351</v>
      </c>
      <c r="K2" s="58" t="s">
        <v>1352</v>
      </c>
    </row>
    <row r="3" spans="1:11" ht="14.25">
      <c r="A3" s="56" t="s">
        <v>1029</v>
      </c>
      <c r="B3" s="56" t="s">
        <v>1030</v>
      </c>
      <c r="C3" s="56"/>
      <c r="D3" s="55"/>
      <c r="E3" s="55" t="s">
        <v>1031</v>
      </c>
      <c r="F3" s="55" t="s">
        <v>1031</v>
      </c>
      <c r="G3" s="55" t="s">
        <v>1031</v>
      </c>
      <c r="H3" s="56"/>
      <c r="I3" s="52"/>
      <c r="J3" s="52"/>
      <c r="K3" s="54">
        <f>I3*J3</f>
        <v>0</v>
      </c>
    </row>
    <row r="4" spans="1:11" ht="14.25">
      <c r="A4" s="56" t="s">
        <v>1032</v>
      </c>
      <c r="B4" s="56" t="s">
        <v>1033</v>
      </c>
      <c r="C4" s="56"/>
      <c r="D4" s="55" t="s">
        <v>1034</v>
      </c>
      <c r="E4" s="55" t="s">
        <v>1035</v>
      </c>
      <c r="F4" s="55" t="s">
        <v>1031</v>
      </c>
      <c r="G4" s="55" t="s">
        <v>1031</v>
      </c>
      <c r="H4" s="56"/>
      <c r="I4" s="52"/>
      <c r="J4" s="52"/>
      <c r="K4" s="54">
        <f aca="true" t="shared" si="0" ref="K4:K31">I4*J4</f>
        <v>0</v>
      </c>
    </row>
    <row r="5" spans="1:11" ht="14.25">
      <c r="A5" s="56" t="s">
        <v>1036</v>
      </c>
      <c r="B5" s="56" t="s">
        <v>1037</v>
      </c>
      <c r="C5" s="56" t="s">
        <v>1038</v>
      </c>
      <c r="D5" s="55" t="s">
        <v>1034</v>
      </c>
      <c r="E5" s="55" t="s">
        <v>1035</v>
      </c>
      <c r="F5" s="55" t="s">
        <v>1035</v>
      </c>
      <c r="G5" s="55" t="s">
        <v>1039</v>
      </c>
      <c r="H5" s="56"/>
      <c r="I5" s="52"/>
      <c r="J5" s="52"/>
      <c r="K5" s="54">
        <f t="shared" si="0"/>
        <v>0</v>
      </c>
    </row>
    <row r="6" spans="1:11" ht="14.25">
      <c r="A6" s="56" t="s">
        <v>1040</v>
      </c>
      <c r="B6" s="56" t="s">
        <v>1041</v>
      </c>
      <c r="C6" s="56"/>
      <c r="D6" s="55" t="s">
        <v>1042</v>
      </c>
      <c r="E6" s="55" t="s">
        <v>1035</v>
      </c>
      <c r="F6" s="55" t="s">
        <v>1035</v>
      </c>
      <c r="G6" s="55" t="s">
        <v>1039</v>
      </c>
      <c r="H6" s="56"/>
      <c r="I6" s="52"/>
      <c r="J6" s="52"/>
      <c r="K6" s="54">
        <f t="shared" si="0"/>
        <v>0</v>
      </c>
    </row>
    <row r="7" spans="1:11" ht="14.25">
      <c r="A7" s="56"/>
      <c r="B7" s="56" t="s">
        <v>1043</v>
      </c>
      <c r="C7" s="56"/>
      <c r="D7" s="55" t="s">
        <v>1042</v>
      </c>
      <c r="E7" s="55" t="s">
        <v>1035</v>
      </c>
      <c r="F7" s="55" t="s">
        <v>1035</v>
      </c>
      <c r="G7" s="55" t="s">
        <v>1035</v>
      </c>
      <c r="H7" s="56"/>
      <c r="I7" s="52"/>
      <c r="J7" s="52"/>
      <c r="K7" s="54">
        <f t="shared" si="0"/>
        <v>0</v>
      </c>
    </row>
    <row r="8" spans="1:11" ht="14.25">
      <c r="A8" s="56" t="s">
        <v>1045</v>
      </c>
      <c r="B8" s="56" t="s">
        <v>1046</v>
      </c>
      <c r="C8" s="56"/>
      <c r="D8" s="55" t="s">
        <v>1044</v>
      </c>
      <c r="E8" s="55" t="s">
        <v>1035</v>
      </c>
      <c r="F8" s="55" t="s">
        <v>1035</v>
      </c>
      <c r="G8" s="55" t="s">
        <v>1035</v>
      </c>
      <c r="H8" s="56"/>
      <c r="I8" s="52"/>
      <c r="J8" s="52"/>
      <c r="K8" s="54">
        <f t="shared" si="0"/>
        <v>0</v>
      </c>
    </row>
    <row r="9" spans="1:11" ht="14.25">
      <c r="A9" s="56"/>
      <c r="B9" s="56" t="s">
        <v>1047</v>
      </c>
      <c r="C9" s="56"/>
      <c r="D9" s="55" t="s">
        <v>1044</v>
      </c>
      <c r="E9" s="55" t="s">
        <v>1035</v>
      </c>
      <c r="F9" s="55" t="s">
        <v>1035</v>
      </c>
      <c r="G9" s="55" t="s">
        <v>1035</v>
      </c>
      <c r="H9" s="56"/>
      <c r="I9" s="52"/>
      <c r="J9" s="52"/>
      <c r="K9" s="54">
        <f t="shared" si="0"/>
        <v>0</v>
      </c>
    </row>
    <row r="10" spans="1:11" ht="14.25">
      <c r="A10" s="56" t="s">
        <v>1048</v>
      </c>
      <c r="B10" s="56" t="s">
        <v>1049</v>
      </c>
      <c r="C10" s="56"/>
      <c r="D10" s="55"/>
      <c r="E10" s="55" t="s">
        <v>1031</v>
      </c>
      <c r="F10" s="55" t="s">
        <v>1031</v>
      </c>
      <c r="G10" s="55" t="s">
        <v>1031</v>
      </c>
      <c r="H10" s="56"/>
      <c r="I10" s="52"/>
      <c r="J10" s="52"/>
      <c r="K10" s="54">
        <f t="shared" si="0"/>
        <v>0</v>
      </c>
    </row>
    <row r="11" spans="1:11" ht="14.25">
      <c r="A11" s="56" t="s">
        <v>1050</v>
      </c>
      <c r="B11" s="56" t="s">
        <v>1051</v>
      </c>
      <c r="C11" s="56" t="s">
        <v>1052</v>
      </c>
      <c r="D11" s="55" t="s">
        <v>1042</v>
      </c>
      <c r="E11" s="55" t="s">
        <v>1035</v>
      </c>
      <c r="F11" s="55" t="s">
        <v>1035</v>
      </c>
      <c r="G11" s="55" t="s">
        <v>1039</v>
      </c>
      <c r="H11" s="56"/>
      <c r="I11" s="52"/>
      <c r="J11" s="52"/>
      <c r="K11" s="54">
        <f t="shared" si="0"/>
        <v>0</v>
      </c>
    </row>
    <row r="12" spans="1:11" ht="14.25">
      <c r="A12" s="56" t="s">
        <v>1053</v>
      </c>
      <c r="B12" s="56" t="s">
        <v>1054</v>
      </c>
      <c r="C12" s="56" t="s">
        <v>1055</v>
      </c>
      <c r="D12" s="55" t="s">
        <v>1042</v>
      </c>
      <c r="E12" s="55" t="s">
        <v>1035</v>
      </c>
      <c r="F12" s="55" t="s">
        <v>1035</v>
      </c>
      <c r="G12" s="55" t="s">
        <v>1035</v>
      </c>
      <c r="H12" s="56"/>
      <c r="I12" s="52"/>
      <c r="J12" s="52"/>
      <c r="K12" s="54">
        <f t="shared" si="0"/>
        <v>0</v>
      </c>
    </row>
    <row r="13" spans="1:11" ht="14.25">
      <c r="A13" s="56"/>
      <c r="B13" s="56" t="s">
        <v>1056</v>
      </c>
      <c r="C13" s="56"/>
      <c r="D13" s="55" t="s">
        <v>1044</v>
      </c>
      <c r="E13" s="55" t="s">
        <v>1035</v>
      </c>
      <c r="F13" s="55" t="s">
        <v>1035</v>
      </c>
      <c r="G13" s="55" t="s">
        <v>1035</v>
      </c>
      <c r="H13" s="56"/>
      <c r="I13" s="52"/>
      <c r="J13" s="52"/>
      <c r="K13" s="54">
        <f t="shared" si="0"/>
        <v>0</v>
      </c>
    </row>
    <row r="14" spans="1:11" ht="14.25">
      <c r="A14" s="56"/>
      <c r="B14" s="56" t="s">
        <v>1057</v>
      </c>
      <c r="C14" s="56"/>
      <c r="D14" s="55" t="s">
        <v>1058</v>
      </c>
      <c r="E14" s="55" t="s">
        <v>1059</v>
      </c>
      <c r="F14" s="55" t="s">
        <v>1060</v>
      </c>
      <c r="G14" s="55" t="s">
        <v>1061</v>
      </c>
      <c r="H14" s="56"/>
      <c r="I14" s="52"/>
      <c r="J14" s="52"/>
      <c r="K14" s="54">
        <f t="shared" si="0"/>
        <v>0</v>
      </c>
    </row>
    <row r="15" spans="1:11" ht="24">
      <c r="A15" s="56"/>
      <c r="B15" s="56" t="s">
        <v>1062</v>
      </c>
      <c r="C15" s="56"/>
      <c r="D15" s="55" t="s">
        <v>1044</v>
      </c>
      <c r="E15" s="55" t="s">
        <v>1035</v>
      </c>
      <c r="F15" s="55" t="s">
        <v>1035</v>
      </c>
      <c r="G15" s="55" t="s">
        <v>1031</v>
      </c>
      <c r="H15" s="56" t="s">
        <v>1063</v>
      </c>
      <c r="I15" s="52"/>
      <c r="J15" s="52"/>
      <c r="K15" s="54">
        <f t="shared" si="0"/>
        <v>0</v>
      </c>
    </row>
    <row r="16" spans="1:11" ht="24">
      <c r="A16" s="56"/>
      <c r="B16" s="56" t="s">
        <v>1064</v>
      </c>
      <c r="C16" s="56" t="s">
        <v>1065</v>
      </c>
      <c r="D16" s="55" t="s">
        <v>1044</v>
      </c>
      <c r="E16" s="55" t="s">
        <v>1035</v>
      </c>
      <c r="F16" s="55" t="s">
        <v>1035</v>
      </c>
      <c r="G16" s="55" t="s">
        <v>1035</v>
      </c>
      <c r="H16" s="56"/>
      <c r="I16" s="52"/>
      <c r="J16" s="52"/>
      <c r="K16" s="54">
        <f t="shared" si="0"/>
        <v>0</v>
      </c>
    </row>
    <row r="17" spans="1:11" ht="14.25">
      <c r="A17" s="56" t="s">
        <v>1066</v>
      </c>
      <c r="B17" s="56" t="s">
        <v>1067</v>
      </c>
      <c r="C17" s="56"/>
      <c r="D17" s="55" t="s">
        <v>1044</v>
      </c>
      <c r="E17" s="55" t="s">
        <v>1035</v>
      </c>
      <c r="F17" s="55" t="s">
        <v>1035</v>
      </c>
      <c r="G17" s="55" t="s">
        <v>1035</v>
      </c>
      <c r="H17" s="56"/>
      <c r="I17" s="52"/>
      <c r="J17" s="52"/>
      <c r="K17" s="54">
        <f t="shared" si="0"/>
        <v>0</v>
      </c>
    </row>
    <row r="18" spans="1:11" ht="24">
      <c r="A18" s="56" t="s">
        <v>1068</v>
      </c>
      <c r="B18" s="56" t="s">
        <v>1069</v>
      </c>
      <c r="C18" s="56"/>
      <c r="D18" s="55" t="s">
        <v>1042</v>
      </c>
      <c r="E18" s="55" t="s">
        <v>1070</v>
      </c>
      <c r="F18" s="55" t="s">
        <v>1071</v>
      </c>
      <c r="G18" s="55" t="s">
        <v>1072</v>
      </c>
      <c r="H18" s="56" t="s">
        <v>1073</v>
      </c>
      <c r="I18" s="52"/>
      <c r="J18" s="52"/>
      <c r="K18" s="54">
        <f t="shared" si="0"/>
        <v>0</v>
      </c>
    </row>
    <row r="19" spans="1:11" ht="14.25">
      <c r="A19" s="56"/>
      <c r="B19" s="56" t="s">
        <v>1051</v>
      </c>
      <c r="C19" s="56"/>
      <c r="D19" s="55"/>
      <c r="E19" s="55" t="s">
        <v>1031</v>
      </c>
      <c r="F19" s="55" t="s">
        <v>1031</v>
      </c>
      <c r="G19" s="55" t="s">
        <v>1031</v>
      </c>
      <c r="H19" s="56"/>
      <c r="I19" s="52"/>
      <c r="J19" s="52"/>
      <c r="K19" s="54">
        <f t="shared" si="0"/>
        <v>0</v>
      </c>
    </row>
    <row r="20" spans="1:11" ht="24">
      <c r="A20" s="56" t="s">
        <v>1074</v>
      </c>
      <c r="B20" s="56" t="s">
        <v>1075</v>
      </c>
      <c r="C20" s="56" t="s">
        <v>1076</v>
      </c>
      <c r="D20" s="55" t="s">
        <v>1077</v>
      </c>
      <c r="E20" s="55" t="s">
        <v>1031</v>
      </c>
      <c r="F20" s="55" t="s">
        <v>1031</v>
      </c>
      <c r="G20" s="55" t="s">
        <v>1031</v>
      </c>
      <c r="H20" s="56" t="s">
        <v>1078</v>
      </c>
      <c r="I20" s="52"/>
      <c r="J20" s="52"/>
      <c r="K20" s="54">
        <f t="shared" si="0"/>
        <v>0</v>
      </c>
    </row>
    <row r="21" spans="1:11" ht="24">
      <c r="A21" s="56" t="s">
        <v>1079</v>
      </c>
      <c r="B21" s="56" t="s">
        <v>1080</v>
      </c>
      <c r="C21" s="56"/>
      <c r="D21" s="55" t="s">
        <v>1077</v>
      </c>
      <c r="E21" s="55" t="s">
        <v>1031</v>
      </c>
      <c r="F21" s="55" t="s">
        <v>1031</v>
      </c>
      <c r="G21" s="55" t="s">
        <v>1031</v>
      </c>
      <c r="H21" s="56" t="s">
        <v>1078</v>
      </c>
      <c r="I21" s="52"/>
      <c r="J21" s="52"/>
      <c r="K21" s="54">
        <f t="shared" si="0"/>
        <v>0</v>
      </c>
    </row>
    <row r="22" spans="1:11" ht="24">
      <c r="A22" s="56"/>
      <c r="B22" s="56" t="s">
        <v>1081</v>
      </c>
      <c r="C22" s="56"/>
      <c r="D22" s="55" t="s">
        <v>1042</v>
      </c>
      <c r="E22" s="55" t="s">
        <v>1031</v>
      </c>
      <c r="F22" s="55" t="s">
        <v>1031</v>
      </c>
      <c r="G22" s="55" t="s">
        <v>1031</v>
      </c>
      <c r="H22" s="56" t="s">
        <v>1078</v>
      </c>
      <c r="I22" s="52"/>
      <c r="J22" s="52"/>
      <c r="K22" s="54">
        <f t="shared" si="0"/>
        <v>0</v>
      </c>
    </row>
    <row r="23" spans="1:11" ht="36">
      <c r="A23" s="56"/>
      <c r="B23" s="56" t="s">
        <v>1082</v>
      </c>
      <c r="C23" s="56" t="s">
        <v>1083</v>
      </c>
      <c r="D23" s="55" t="s">
        <v>1044</v>
      </c>
      <c r="E23" s="55" t="s">
        <v>1035</v>
      </c>
      <c r="F23" s="55" t="s">
        <v>1035</v>
      </c>
      <c r="G23" s="55" t="s">
        <v>1035</v>
      </c>
      <c r="H23" s="56"/>
      <c r="I23" s="52"/>
      <c r="J23" s="52"/>
      <c r="K23" s="54">
        <f t="shared" si="0"/>
        <v>0</v>
      </c>
    </row>
    <row r="24" spans="1:11" ht="14.25">
      <c r="A24" s="56" t="s">
        <v>1084</v>
      </c>
      <c r="B24" s="56" t="s">
        <v>1085</v>
      </c>
      <c r="C24" s="56"/>
      <c r="D24" s="55" t="s">
        <v>1086</v>
      </c>
      <c r="E24" s="55" t="s">
        <v>1035</v>
      </c>
      <c r="F24" s="55" t="s">
        <v>1035</v>
      </c>
      <c r="G24" s="55" t="s">
        <v>1035</v>
      </c>
      <c r="H24" s="56"/>
      <c r="I24" s="52"/>
      <c r="J24" s="52"/>
      <c r="K24" s="54">
        <f t="shared" si="0"/>
        <v>0</v>
      </c>
    </row>
    <row r="25" spans="1:11" ht="14.25">
      <c r="A25" s="56" t="s">
        <v>1087</v>
      </c>
      <c r="B25" s="56" t="s">
        <v>1088</v>
      </c>
      <c r="C25" s="56"/>
      <c r="D25" s="55" t="s">
        <v>1086</v>
      </c>
      <c r="E25" s="55" t="s">
        <v>1035</v>
      </c>
      <c r="F25" s="55" t="s">
        <v>1035</v>
      </c>
      <c r="G25" s="55" t="s">
        <v>1035</v>
      </c>
      <c r="H25" s="56"/>
      <c r="I25" s="52"/>
      <c r="J25" s="52"/>
      <c r="K25" s="54">
        <f t="shared" si="0"/>
        <v>0</v>
      </c>
    </row>
    <row r="26" spans="1:11" ht="14.25">
      <c r="A26" s="56" t="s">
        <v>1089</v>
      </c>
      <c r="B26" s="56" t="s">
        <v>1090</v>
      </c>
      <c r="C26" s="56"/>
      <c r="D26" s="55" t="s">
        <v>1086</v>
      </c>
      <c r="E26" s="55" t="s">
        <v>1035</v>
      </c>
      <c r="F26" s="55" t="s">
        <v>1035</v>
      </c>
      <c r="G26" s="55" t="s">
        <v>1035</v>
      </c>
      <c r="H26" s="56"/>
      <c r="I26" s="52"/>
      <c r="J26" s="52"/>
      <c r="K26" s="54">
        <f t="shared" si="0"/>
        <v>0</v>
      </c>
    </row>
    <row r="27" spans="1:11" ht="14.25">
      <c r="A27" s="56" t="s">
        <v>1091</v>
      </c>
      <c r="B27" s="56" t="s">
        <v>1092</v>
      </c>
      <c r="C27" s="56"/>
      <c r="D27" s="55" t="s">
        <v>1093</v>
      </c>
      <c r="E27" s="55" t="s">
        <v>1035</v>
      </c>
      <c r="F27" s="55" t="s">
        <v>1035</v>
      </c>
      <c r="G27" s="55" t="s">
        <v>1035</v>
      </c>
      <c r="H27" s="56"/>
      <c r="I27" s="52"/>
      <c r="J27" s="52"/>
      <c r="K27" s="54">
        <f t="shared" si="0"/>
        <v>0</v>
      </c>
    </row>
    <row r="28" spans="1:11" ht="14.25">
      <c r="A28" s="56"/>
      <c r="B28" s="56" t="s">
        <v>1094</v>
      </c>
      <c r="C28" s="56"/>
      <c r="D28" s="55" t="s">
        <v>1095</v>
      </c>
      <c r="E28" s="55" t="s">
        <v>1035</v>
      </c>
      <c r="F28" s="55" t="s">
        <v>1035</v>
      </c>
      <c r="G28" s="55" t="s">
        <v>1031</v>
      </c>
      <c r="H28" s="56"/>
      <c r="I28" s="52"/>
      <c r="J28" s="52"/>
      <c r="K28" s="54">
        <f t="shared" si="0"/>
        <v>0</v>
      </c>
    </row>
    <row r="29" spans="1:11" ht="14.25">
      <c r="A29" s="56"/>
      <c r="B29" s="56" t="s">
        <v>1096</v>
      </c>
      <c r="C29" s="56"/>
      <c r="D29" s="55" t="s">
        <v>1095</v>
      </c>
      <c r="E29" s="55" t="s">
        <v>1035</v>
      </c>
      <c r="F29" s="55" t="s">
        <v>1035</v>
      </c>
      <c r="G29" s="55" t="s">
        <v>1031</v>
      </c>
      <c r="H29" s="56"/>
      <c r="I29" s="52"/>
      <c r="J29" s="52"/>
      <c r="K29" s="54">
        <f t="shared" si="0"/>
        <v>0</v>
      </c>
    </row>
    <row r="30" spans="1:11" ht="14.25">
      <c r="A30" s="56" t="s">
        <v>1097</v>
      </c>
      <c r="B30" s="56" t="s">
        <v>1098</v>
      </c>
      <c r="C30" s="56" t="s">
        <v>1099</v>
      </c>
      <c r="D30" s="55" t="s">
        <v>1044</v>
      </c>
      <c r="E30" s="55" t="s">
        <v>1035</v>
      </c>
      <c r="F30" s="55" t="s">
        <v>1035</v>
      </c>
      <c r="G30" s="55" t="s">
        <v>1039</v>
      </c>
      <c r="H30" s="56"/>
      <c r="I30" s="52"/>
      <c r="J30" s="52"/>
      <c r="K30" s="54">
        <f t="shared" si="0"/>
        <v>0</v>
      </c>
    </row>
    <row r="31" spans="1:11" ht="14.25">
      <c r="A31" s="56"/>
      <c r="B31" s="56" t="s">
        <v>1100</v>
      </c>
      <c r="C31" s="56"/>
      <c r="D31" s="55" t="s">
        <v>1086</v>
      </c>
      <c r="E31" s="55" t="s">
        <v>1035</v>
      </c>
      <c r="F31" s="55" t="s">
        <v>1035</v>
      </c>
      <c r="G31" s="55" t="s">
        <v>1039</v>
      </c>
      <c r="H31" s="56"/>
      <c r="I31" s="52"/>
      <c r="J31" s="52"/>
      <c r="K31" s="54">
        <f t="shared" si="0"/>
        <v>0</v>
      </c>
    </row>
    <row r="32" spans="1:11" ht="14.25">
      <c r="A32" s="54"/>
      <c r="B32" s="54"/>
      <c r="C32" s="54"/>
      <c r="D32" s="57"/>
      <c r="E32" s="57"/>
      <c r="F32" s="57"/>
      <c r="G32" s="57"/>
      <c r="H32" s="54" t="s">
        <v>1353</v>
      </c>
      <c r="I32" s="52"/>
      <c r="J32" s="52"/>
      <c r="K32" s="54">
        <f>SUM(K3:K31)</f>
        <v>0</v>
      </c>
    </row>
  </sheetData>
  <sheetProtection password="DF02" sheet="1" objects="1" scenarios="1"/>
  <mergeCells count="6">
    <mergeCell ref="H1:H2"/>
    <mergeCell ref="I1:K1"/>
    <mergeCell ref="A1:A2"/>
    <mergeCell ref="B1:B2"/>
    <mergeCell ref="C1:C2"/>
    <mergeCell ref="E1:G1"/>
  </mergeCells>
  <printOptions/>
  <pageMargins left="0.7480314960629921" right="0.7480314960629921" top="0.984251968503937" bottom="0.984251968503937" header="0.7086614173228347" footer="0.7086614173228347"/>
  <pageSetup firstPageNumber="17" useFirstPageNumber="1" horizontalDpi="600" verticalDpi="600" orientation="landscape" paperSize="9" r:id="rId1"/>
  <headerFooter alignWithMargins="0">
    <oddHeader>&amp;C江西省小学音乐教学仪器配备标准</oddHeader>
    <oddFooter>&amp;C&amp;P</oddFooter>
  </headerFooter>
</worksheet>
</file>

<file path=xl/worksheets/sheet6.xml><?xml version="1.0" encoding="utf-8"?>
<worksheet xmlns="http://schemas.openxmlformats.org/spreadsheetml/2006/main" xmlns:r="http://schemas.openxmlformats.org/officeDocument/2006/relationships">
  <dimension ref="A1:M107"/>
  <sheetViews>
    <sheetView workbookViewId="0" topLeftCell="A1">
      <selection activeCell="D7" sqref="D7"/>
    </sheetView>
  </sheetViews>
  <sheetFormatPr defaultColWidth="9.00390625" defaultRowHeight="14.25"/>
  <cols>
    <col min="1" max="16384" width="9.00390625" style="51" customWidth="1"/>
  </cols>
  <sheetData>
    <row r="1" spans="1:13" ht="14.25">
      <c r="A1" s="129" t="s">
        <v>1101</v>
      </c>
      <c r="B1" s="129" t="s">
        <v>1102</v>
      </c>
      <c r="C1" s="55" t="s">
        <v>1022</v>
      </c>
      <c r="D1" s="129" t="s">
        <v>1103</v>
      </c>
      <c r="E1" s="129"/>
      <c r="F1" s="129"/>
      <c r="G1" s="129" t="s">
        <v>1104</v>
      </c>
      <c r="H1" s="129"/>
      <c r="I1" s="129"/>
      <c r="J1" s="129" t="s">
        <v>1025</v>
      </c>
      <c r="K1" s="156" t="s">
        <v>1349</v>
      </c>
      <c r="L1" s="156"/>
      <c r="M1" s="156"/>
    </row>
    <row r="2" spans="1:13" ht="14.25">
      <c r="A2" s="129"/>
      <c r="B2" s="129"/>
      <c r="C2" s="55" t="s">
        <v>1023</v>
      </c>
      <c r="D2" s="55" t="s">
        <v>1105</v>
      </c>
      <c r="E2" s="55" t="s">
        <v>1106</v>
      </c>
      <c r="F2" s="55" t="s">
        <v>1107</v>
      </c>
      <c r="G2" s="55" t="s">
        <v>1108</v>
      </c>
      <c r="H2" s="55" t="s">
        <v>1109</v>
      </c>
      <c r="I2" s="55" t="s">
        <v>1107</v>
      </c>
      <c r="J2" s="129"/>
      <c r="K2" s="58" t="s">
        <v>1350</v>
      </c>
      <c r="L2" s="58" t="s">
        <v>1351</v>
      </c>
      <c r="M2" s="58" t="s">
        <v>1352</v>
      </c>
    </row>
    <row r="3" spans="1:13" ht="14.25">
      <c r="A3" s="56" t="s">
        <v>1110</v>
      </c>
      <c r="B3" s="56" t="s">
        <v>1111</v>
      </c>
      <c r="C3" s="56" t="s">
        <v>1112</v>
      </c>
      <c r="D3" s="56" t="s">
        <v>1113</v>
      </c>
      <c r="E3" s="56" t="s">
        <v>1114</v>
      </c>
      <c r="F3" s="56" t="s">
        <v>1115</v>
      </c>
      <c r="G3" s="56" t="s">
        <v>1114</v>
      </c>
      <c r="H3" s="56" t="s">
        <v>1116</v>
      </c>
      <c r="I3" s="56" t="s">
        <v>1117</v>
      </c>
      <c r="J3" s="56" t="s">
        <v>1031</v>
      </c>
      <c r="K3" s="52"/>
      <c r="L3" s="52"/>
      <c r="M3" s="54">
        <f>K3*L3</f>
        <v>0</v>
      </c>
    </row>
    <row r="4" spans="1:13" ht="14.25">
      <c r="A4" s="56" t="s">
        <v>1110</v>
      </c>
      <c r="B4" s="56" t="s">
        <v>1118</v>
      </c>
      <c r="C4" s="56" t="s">
        <v>1093</v>
      </c>
      <c r="D4" s="56" t="s">
        <v>1119</v>
      </c>
      <c r="E4" s="56" t="s">
        <v>1119</v>
      </c>
      <c r="F4" s="56" t="s">
        <v>1048</v>
      </c>
      <c r="G4" s="56" t="s">
        <v>1068</v>
      </c>
      <c r="H4" s="56" t="s">
        <v>1048</v>
      </c>
      <c r="I4" s="56" t="s">
        <v>1048</v>
      </c>
      <c r="J4" s="56" t="s">
        <v>1031</v>
      </c>
      <c r="K4" s="52"/>
      <c r="L4" s="52"/>
      <c r="M4" s="54">
        <f aca="true" t="shared" si="0" ref="M4:M67">K4*L4</f>
        <v>0</v>
      </c>
    </row>
    <row r="5" spans="1:13" ht="24">
      <c r="A5" s="56" t="s">
        <v>1110</v>
      </c>
      <c r="B5" s="56" t="s">
        <v>1120</v>
      </c>
      <c r="C5" s="56" t="s">
        <v>1093</v>
      </c>
      <c r="D5" s="56" t="s">
        <v>1121</v>
      </c>
      <c r="E5" s="56" t="s">
        <v>1122</v>
      </c>
      <c r="F5" s="56" t="s">
        <v>1115</v>
      </c>
      <c r="G5" s="56" t="s">
        <v>1114</v>
      </c>
      <c r="H5" s="56" t="s">
        <v>1116</v>
      </c>
      <c r="I5" s="56" t="s">
        <v>1117</v>
      </c>
      <c r="J5" s="56" t="s">
        <v>1123</v>
      </c>
      <c r="K5" s="52"/>
      <c r="L5" s="52"/>
      <c r="M5" s="54">
        <f t="shared" si="0"/>
        <v>0</v>
      </c>
    </row>
    <row r="6" spans="1:13" ht="14.25">
      <c r="A6" s="56" t="s">
        <v>1110</v>
      </c>
      <c r="B6" s="56" t="s">
        <v>1124</v>
      </c>
      <c r="C6" s="56" t="s">
        <v>1034</v>
      </c>
      <c r="D6" s="56" t="s">
        <v>1117</v>
      </c>
      <c r="E6" s="56" t="s">
        <v>1119</v>
      </c>
      <c r="F6" s="56" t="s">
        <v>1048</v>
      </c>
      <c r="G6" s="56" t="s">
        <v>1068</v>
      </c>
      <c r="H6" s="56" t="s">
        <v>1048</v>
      </c>
      <c r="I6" s="56" t="s">
        <v>1029</v>
      </c>
      <c r="J6" s="56" t="s">
        <v>1031</v>
      </c>
      <c r="K6" s="52"/>
      <c r="L6" s="52"/>
      <c r="M6" s="54">
        <f t="shared" si="0"/>
        <v>0</v>
      </c>
    </row>
    <row r="7" spans="1:13" ht="14.25">
      <c r="A7" s="56" t="s">
        <v>1110</v>
      </c>
      <c r="B7" s="56" t="s">
        <v>1125</v>
      </c>
      <c r="C7" s="56" t="s">
        <v>1126</v>
      </c>
      <c r="D7" s="56" t="s">
        <v>1127</v>
      </c>
      <c r="E7" s="56" t="s">
        <v>1128</v>
      </c>
      <c r="F7" s="56" t="s">
        <v>1128</v>
      </c>
      <c r="G7" s="56" t="s">
        <v>1128</v>
      </c>
      <c r="H7" s="56" t="s">
        <v>1121</v>
      </c>
      <c r="I7" s="56" t="s">
        <v>1121</v>
      </c>
      <c r="J7" s="56" t="s">
        <v>1031</v>
      </c>
      <c r="K7" s="52"/>
      <c r="L7" s="52"/>
      <c r="M7" s="54">
        <f t="shared" si="0"/>
        <v>0</v>
      </c>
    </row>
    <row r="8" spans="1:13" ht="14.25">
      <c r="A8" s="56" t="s">
        <v>1110</v>
      </c>
      <c r="B8" s="56" t="s">
        <v>1129</v>
      </c>
      <c r="C8" s="56" t="s">
        <v>1112</v>
      </c>
      <c r="D8" s="56" t="s">
        <v>1130</v>
      </c>
      <c r="E8" s="56" t="s">
        <v>1068</v>
      </c>
      <c r="F8" s="56" t="s">
        <v>1029</v>
      </c>
      <c r="G8" s="56" t="s">
        <v>1068</v>
      </c>
      <c r="H8" s="56" t="s">
        <v>1048</v>
      </c>
      <c r="I8" s="56" t="s">
        <v>1029</v>
      </c>
      <c r="J8" s="56" t="s">
        <v>1131</v>
      </c>
      <c r="K8" s="52"/>
      <c r="L8" s="52"/>
      <c r="M8" s="54">
        <f t="shared" si="0"/>
        <v>0</v>
      </c>
    </row>
    <row r="9" spans="1:13" ht="24">
      <c r="A9" s="56" t="s">
        <v>1110</v>
      </c>
      <c r="B9" s="56" t="s">
        <v>1132</v>
      </c>
      <c r="C9" s="56" t="s">
        <v>1133</v>
      </c>
      <c r="D9" s="56" t="s">
        <v>1119</v>
      </c>
      <c r="E9" s="56" t="s">
        <v>1068</v>
      </c>
      <c r="F9" s="56" t="s">
        <v>1048</v>
      </c>
      <c r="G9" s="56" t="s">
        <v>1068</v>
      </c>
      <c r="H9" s="56" t="s">
        <v>1048</v>
      </c>
      <c r="I9" s="56" t="s">
        <v>1029</v>
      </c>
      <c r="J9" s="56" t="s">
        <v>1134</v>
      </c>
      <c r="K9" s="52"/>
      <c r="L9" s="52"/>
      <c r="M9" s="54">
        <f t="shared" si="0"/>
        <v>0</v>
      </c>
    </row>
    <row r="10" spans="1:13" ht="14.25">
      <c r="A10" s="56" t="s">
        <v>1110</v>
      </c>
      <c r="B10" s="56" t="s">
        <v>1135</v>
      </c>
      <c r="C10" s="56" t="s">
        <v>1086</v>
      </c>
      <c r="D10" s="56" t="s">
        <v>1136</v>
      </c>
      <c r="E10" s="56" t="s">
        <v>1128</v>
      </c>
      <c r="F10" s="56" t="s">
        <v>1137</v>
      </c>
      <c r="G10" s="56" t="s">
        <v>1137</v>
      </c>
      <c r="H10" s="56" t="s">
        <v>1138</v>
      </c>
      <c r="I10" s="56" t="s">
        <v>1121</v>
      </c>
      <c r="J10" s="56" t="s">
        <v>1139</v>
      </c>
      <c r="K10" s="52"/>
      <c r="L10" s="52"/>
      <c r="M10" s="54">
        <f t="shared" si="0"/>
        <v>0</v>
      </c>
    </row>
    <row r="11" spans="1:13" ht="14.25">
      <c r="A11" s="56" t="s">
        <v>1110</v>
      </c>
      <c r="B11" s="56" t="s">
        <v>1140</v>
      </c>
      <c r="C11" s="56" t="s">
        <v>1093</v>
      </c>
      <c r="D11" s="56" t="s">
        <v>1029</v>
      </c>
      <c r="E11" s="56" t="s">
        <v>1029</v>
      </c>
      <c r="F11" s="56"/>
      <c r="G11" s="56"/>
      <c r="H11" s="56"/>
      <c r="I11" s="56"/>
      <c r="J11" s="56" t="s">
        <v>1031</v>
      </c>
      <c r="K11" s="52"/>
      <c r="L11" s="52"/>
      <c r="M11" s="54">
        <f t="shared" si="0"/>
        <v>0</v>
      </c>
    </row>
    <row r="12" spans="1:13" ht="24">
      <c r="A12" s="56" t="s">
        <v>1110</v>
      </c>
      <c r="B12" s="56" t="s">
        <v>1141</v>
      </c>
      <c r="C12" s="56" t="s">
        <v>1086</v>
      </c>
      <c r="D12" s="56" t="s">
        <v>1127</v>
      </c>
      <c r="E12" s="56" t="s">
        <v>1136</v>
      </c>
      <c r="F12" s="56" t="s">
        <v>1128</v>
      </c>
      <c r="G12" s="56" t="s">
        <v>1121</v>
      </c>
      <c r="H12" s="56" t="s">
        <v>1121</v>
      </c>
      <c r="I12" s="56" t="s">
        <v>1121</v>
      </c>
      <c r="J12" s="56" t="s">
        <v>1142</v>
      </c>
      <c r="K12" s="52"/>
      <c r="L12" s="52"/>
      <c r="M12" s="54">
        <f t="shared" si="0"/>
        <v>0</v>
      </c>
    </row>
    <row r="13" spans="1:13" ht="14.25">
      <c r="A13" s="56" t="s">
        <v>1110</v>
      </c>
      <c r="B13" s="56" t="s">
        <v>1143</v>
      </c>
      <c r="C13" s="56" t="s">
        <v>1112</v>
      </c>
      <c r="D13" s="56" t="s">
        <v>1127</v>
      </c>
      <c r="E13" s="56" t="s">
        <v>1127</v>
      </c>
      <c r="F13" s="56" t="s">
        <v>1127</v>
      </c>
      <c r="G13" s="56" t="s">
        <v>1127</v>
      </c>
      <c r="H13" s="56" t="s">
        <v>1136</v>
      </c>
      <c r="I13" s="56" t="s">
        <v>1136</v>
      </c>
      <c r="J13" s="56" t="s">
        <v>1144</v>
      </c>
      <c r="K13" s="52"/>
      <c r="L13" s="52"/>
      <c r="M13" s="54">
        <f t="shared" si="0"/>
        <v>0</v>
      </c>
    </row>
    <row r="14" spans="1:13" ht="36">
      <c r="A14" s="56" t="s">
        <v>1110</v>
      </c>
      <c r="B14" s="56" t="s">
        <v>1145</v>
      </c>
      <c r="C14" s="56" t="s">
        <v>1146</v>
      </c>
      <c r="D14" s="56" t="s">
        <v>1119</v>
      </c>
      <c r="E14" s="56" t="s">
        <v>1048</v>
      </c>
      <c r="F14" s="56" t="s">
        <v>1048</v>
      </c>
      <c r="G14" s="56" t="s">
        <v>1119</v>
      </c>
      <c r="H14" s="56" t="s">
        <v>1048</v>
      </c>
      <c r="I14" s="56" t="s">
        <v>1048</v>
      </c>
      <c r="J14" s="56" t="s">
        <v>1147</v>
      </c>
      <c r="K14" s="52"/>
      <c r="L14" s="52"/>
      <c r="M14" s="54">
        <f t="shared" si="0"/>
        <v>0</v>
      </c>
    </row>
    <row r="15" spans="1:13" ht="14.25">
      <c r="A15" s="56" t="s">
        <v>1110</v>
      </c>
      <c r="B15" s="56" t="s">
        <v>1148</v>
      </c>
      <c r="C15" s="56" t="s">
        <v>1093</v>
      </c>
      <c r="D15" s="56" t="s">
        <v>1127</v>
      </c>
      <c r="E15" s="56" t="s">
        <v>1127</v>
      </c>
      <c r="F15" s="56" t="s">
        <v>1127</v>
      </c>
      <c r="G15" s="56" t="s">
        <v>1127</v>
      </c>
      <c r="H15" s="56"/>
      <c r="I15" s="56"/>
      <c r="J15" s="56" t="s">
        <v>1031</v>
      </c>
      <c r="K15" s="52"/>
      <c r="L15" s="52"/>
      <c r="M15" s="54">
        <f t="shared" si="0"/>
        <v>0</v>
      </c>
    </row>
    <row r="16" spans="1:13" ht="24">
      <c r="A16" s="56" t="s">
        <v>1110</v>
      </c>
      <c r="B16" s="56" t="s">
        <v>1149</v>
      </c>
      <c r="C16" s="56" t="s">
        <v>1112</v>
      </c>
      <c r="D16" s="56" t="s">
        <v>1150</v>
      </c>
      <c r="E16" s="56" t="s">
        <v>1151</v>
      </c>
      <c r="F16" s="56" t="s">
        <v>1127</v>
      </c>
      <c r="G16" s="56" t="s">
        <v>1127</v>
      </c>
      <c r="H16" s="56" t="s">
        <v>1136</v>
      </c>
      <c r="I16" s="56" t="s">
        <v>1136</v>
      </c>
      <c r="J16" s="56" t="s">
        <v>1152</v>
      </c>
      <c r="K16" s="52"/>
      <c r="L16" s="52"/>
      <c r="M16" s="54">
        <f t="shared" si="0"/>
        <v>0</v>
      </c>
    </row>
    <row r="17" spans="1:13" ht="24">
      <c r="A17" s="56" t="s">
        <v>1110</v>
      </c>
      <c r="B17" s="56" t="s">
        <v>1153</v>
      </c>
      <c r="C17" s="56" t="s">
        <v>1112</v>
      </c>
      <c r="D17" s="56" t="s">
        <v>1154</v>
      </c>
      <c r="E17" s="56" t="s">
        <v>1115</v>
      </c>
      <c r="F17" s="56" t="s">
        <v>1117</v>
      </c>
      <c r="G17" s="56" t="s">
        <v>1115</v>
      </c>
      <c r="H17" s="56" t="s">
        <v>1155</v>
      </c>
      <c r="I17" s="56" t="s">
        <v>1117</v>
      </c>
      <c r="J17" s="56" t="s">
        <v>1156</v>
      </c>
      <c r="K17" s="52"/>
      <c r="L17" s="52"/>
      <c r="M17" s="54">
        <f t="shared" si="0"/>
        <v>0</v>
      </c>
    </row>
    <row r="18" spans="1:13" ht="14.25">
      <c r="A18" s="56" t="s">
        <v>1110</v>
      </c>
      <c r="B18" s="56" t="s">
        <v>1157</v>
      </c>
      <c r="C18" s="56" t="s">
        <v>1093</v>
      </c>
      <c r="D18" s="56" t="s">
        <v>1029</v>
      </c>
      <c r="E18" s="56" t="s">
        <v>1029</v>
      </c>
      <c r="F18" s="56" t="s">
        <v>1029</v>
      </c>
      <c r="G18" s="56" t="s">
        <v>1029</v>
      </c>
      <c r="H18" s="56" t="s">
        <v>1029</v>
      </c>
      <c r="I18" s="56" t="s">
        <v>1029</v>
      </c>
      <c r="J18" s="56" t="s">
        <v>1158</v>
      </c>
      <c r="K18" s="52"/>
      <c r="L18" s="52"/>
      <c r="M18" s="54">
        <f t="shared" si="0"/>
        <v>0</v>
      </c>
    </row>
    <row r="19" spans="1:13" ht="14.25">
      <c r="A19" s="56" t="s">
        <v>1110</v>
      </c>
      <c r="B19" s="56" t="s">
        <v>1159</v>
      </c>
      <c r="C19" s="56" t="s">
        <v>1160</v>
      </c>
      <c r="D19" s="56" t="s">
        <v>1068</v>
      </c>
      <c r="E19" s="56" t="s">
        <v>1068</v>
      </c>
      <c r="F19" s="56" t="s">
        <v>1048</v>
      </c>
      <c r="G19" s="56" t="s">
        <v>1048</v>
      </c>
      <c r="H19" s="56" t="s">
        <v>1048</v>
      </c>
      <c r="I19" s="56" t="s">
        <v>1048</v>
      </c>
      <c r="J19" s="56" t="s">
        <v>1031</v>
      </c>
      <c r="K19" s="52"/>
      <c r="L19" s="52"/>
      <c r="M19" s="54">
        <f t="shared" si="0"/>
        <v>0</v>
      </c>
    </row>
    <row r="20" spans="1:13" ht="14.25">
      <c r="A20" s="56" t="s">
        <v>1110</v>
      </c>
      <c r="B20" s="56" t="s">
        <v>1161</v>
      </c>
      <c r="C20" s="56" t="s">
        <v>1162</v>
      </c>
      <c r="D20" s="56" t="s">
        <v>1048</v>
      </c>
      <c r="E20" s="56" t="s">
        <v>1029</v>
      </c>
      <c r="F20" s="56" t="s">
        <v>1029</v>
      </c>
      <c r="G20" s="56" t="s">
        <v>1048</v>
      </c>
      <c r="H20" s="56" t="s">
        <v>1029</v>
      </c>
      <c r="I20" s="56" t="s">
        <v>1029</v>
      </c>
      <c r="J20" s="56" t="s">
        <v>1031</v>
      </c>
      <c r="K20" s="52"/>
      <c r="L20" s="52"/>
      <c r="M20" s="54">
        <f t="shared" si="0"/>
        <v>0</v>
      </c>
    </row>
    <row r="21" spans="1:13" ht="14.25">
      <c r="A21" s="56" t="s">
        <v>1110</v>
      </c>
      <c r="B21" s="56" t="s">
        <v>1163</v>
      </c>
      <c r="C21" s="56" t="s">
        <v>1034</v>
      </c>
      <c r="D21" s="56" t="s">
        <v>1119</v>
      </c>
      <c r="E21" s="56" t="s">
        <v>1068</v>
      </c>
      <c r="F21" s="56" t="s">
        <v>1048</v>
      </c>
      <c r="G21" s="56" t="s">
        <v>1068</v>
      </c>
      <c r="H21" s="56" t="s">
        <v>1048</v>
      </c>
      <c r="I21" s="56" t="s">
        <v>1048</v>
      </c>
      <c r="J21" s="56" t="s">
        <v>1031</v>
      </c>
      <c r="K21" s="52"/>
      <c r="L21" s="52"/>
      <c r="M21" s="54">
        <f t="shared" si="0"/>
        <v>0</v>
      </c>
    </row>
    <row r="22" spans="1:13" ht="14.25">
      <c r="A22" s="56" t="s">
        <v>1110</v>
      </c>
      <c r="B22" s="56" t="s">
        <v>1164</v>
      </c>
      <c r="C22" s="56" t="s">
        <v>1042</v>
      </c>
      <c r="D22" s="56" t="s">
        <v>1119</v>
      </c>
      <c r="E22" s="56" t="s">
        <v>1068</v>
      </c>
      <c r="F22" s="56" t="s">
        <v>1048</v>
      </c>
      <c r="G22" s="56" t="s">
        <v>1068</v>
      </c>
      <c r="H22" s="56" t="s">
        <v>1048</v>
      </c>
      <c r="I22" s="56" t="s">
        <v>1029</v>
      </c>
      <c r="J22" s="56" t="s">
        <v>1031</v>
      </c>
      <c r="K22" s="52"/>
      <c r="L22" s="52"/>
      <c r="M22" s="54">
        <f t="shared" si="0"/>
        <v>0</v>
      </c>
    </row>
    <row r="23" spans="1:13" ht="14.25">
      <c r="A23" s="56" t="s">
        <v>1110</v>
      </c>
      <c r="B23" s="56" t="s">
        <v>1165</v>
      </c>
      <c r="C23" s="56" t="s">
        <v>1044</v>
      </c>
      <c r="D23" s="56" t="s">
        <v>1068</v>
      </c>
      <c r="E23" s="56" t="s">
        <v>1048</v>
      </c>
      <c r="F23" s="56" t="s">
        <v>1029</v>
      </c>
      <c r="G23" s="56" t="s">
        <v>1068</v>
      </c>
      <c r="H23" s="56" t="s">
        <v>1048</v>
      </c>
      <c r="I23" s="56" t="s">
        <v>1029</v>
      </c>
      <c r="J23" s="56" t="s">
        <v>1031</v>
      </c>
      <c r="K23" s="52"/>
      <c r="L23" s="52"/>
      <c r="M23" s="54">
        <f t="shared" si="0"/>
        <v>0</v>
      </c>
    </row>
    <row r="24" spans="1:13" ht="14.25">
      <c r="A24" s="56" t="s">
        <v>1110</v>
      </c>
      <c r="B24" s="56" t="s">
        <v>1166</v>
      </c>
      <c r="C24" s="56" t="s">
        <v>1093</v>
      </c>
      <c r="D24" s="56" t="s">
        <v>1117</v>
      </c>
      <c r="E24" s="56" t="s">
        <v>1119</v>
      </c>
      <c r="F24" s="56" t="s">
        <v>1048</v>
      </c>
      <c r="G24" s="56" t="s">
        <v>1068</v>
      </c>
      <c r="H24" s="56" t="s">
        <v>1048</v>
      </c>
      <c r="I24" s="56" t="s">
        <v>1048</v>
      </c>
      <c r="J24" s="56" t="s">
        <v>1031</v>
      </c>
      <c r="K24" s="52"/>
      <c r="L24" s="52"/>
      <c r="M24" s="54">
        <f t="shared" si="0"/>
        <v>0</v>
      </c>
    </row>
    <row r="25" spans="1:13" ht="14.25">
      <c r="A25" s="56" t="s">
        <v>1110</v>
      </c>
      <c r="B25" s="56" t="s">
        <v>1167</v>
      </c>
      <c r="C25" s="56" t="s">
        <v>1093</v>
      </c>
      <c r="D25" s="56" t="s">
        <v>1068</v>
      </c>
      <c r="E25" s="56" t="s">
        <v>1048</v>
      </c>
      <c r="F25" s="56" t="s">
        <v>1029</v>
      </c>
      <c r="G25" s="56" t="s">
        <v>1048</v>
      </c>
      <c r="H25" s="56" t="s">
        <v>1029</v>
      </c>
      <c r="I25" s="56" t="s">
        <v>1029</v>
      </c>
      <c r="J25" s="56" t="s">
        <v>1031</v>
      </c>
      <c r="K25" s="52"/>
      <c r="L25" s="52"/>
      <c r="M25" s="54">
        <f t="shared" si="0"/>
        <v>0</v>
      </c>
    </row>
    <row r="26" spans="1:13" ht="36">
      <c r="A26" s="56" t="s">
        <v>1110</v>
      </c>
      <c r="B26" s="56" t="s">
        <v>1168</v>
      </c>
      <c r="C26" s="56" t="s">
        <v>1034</v>
      </c>
      <c r="D26" s="56" t="s">
        <v>1127</v>
      </c>
      <c r="E26" s="56" t="s">
        <v>1127</v>
      </c>
      <c r="F26" s="56" t="s">
        <v>1128</v>
      </c>
      <c r="G26" s="56" t="s">
        <v>1121</v>
      </c>
      <c r="H26" s="56" t="s">
        <v>1116</v>
      </c>
      <c r="I26" s="56" t="s">
        <v>1115</v>
      </c>
      <c r="J26" s="56" t="s">
        <v>1169</v>
      </c>
      <c r="K26" s="52"/>
      <c r="L26" s="52"/>
      <c r="M26" s="54">
        <f t="shared" si="0"/>
        <v>0</v>
      </c>
    </row>
    <row r="27" spans="1:13" ht="36">
      <c r="A27" s="56" t="s">
        <v>1110</v>
      </c>
      <c r="B27" s="56" t="s">
        <v>1170</v>
      </c>
      <c r="C27" s="56" t="s">
        <v>1034</v>
      </c>
      <c r="D27" s="56" t="s">
        <v>1116</v>
      </c>
      <c r="E27" s="56" t="s">
        <v>1115</v>
      </c>
      <c r="F27" s="56" t="s">
        <v>1155</v>
      </c>
      <c r="G27" s="56" t="s">
        <v>1155</v>
      </c>
      <c r="H27" s="56" t="s">
        <v>1117</v>
      </c>
      <c r="I27" s="56" t="s">
        <v>1119</v>
      </c>
      <c r="J27" s="56" t="s">
        <v>1171</v>
      </c>
      <c r="K27" s="52"/>
      <c r="L27" s="52"/>
      <c r="M27" s="54">
        <f t="shared" si="0"/>
        <v>0</v>
      </c>
    </row>
    <row r="28" spans="1:13" ht="14.25">
      <c r="A28" s="56" t="s">
        <v>1110</v>
      </c>
      <c r="B28" s="56" t="s">
        <v>1172</v>
      </c>
      <c r="C28" s="56" t="s">
        <v>1086</v>
      </c>
      <c r="D28" s="56" t="s">
        <v>1173</v>
      </c>
      <c r="E28" s="56" t="s">
        <v>1151</v>
      </c>
      <c r="F28" s="56" t="s">
        <v>1127</v>
      </c>
      <c r="G28" s="56" t="s">
        <v>1127</v>
      </c>
      <c r="H28" s="56" t="s">
        <v>1136</v>
      </c>
      <c r="I28" s="56" t="s">
        <v>1136</v>
      </c>
      <c r="J28" s="56" t="s">
        <v>1031</v>
      </c>
      <c r="K28" s="52"/>
      <c r="L28" s="52"/>
      <c r="M28" s="54">
        <f t="shared" si="0"/>
        <v>0</v>
      </c>
    </row>
    <row r="29" spans="1:13" ht="24">
      <c r="A29" s="56" t="s">
        <v>1110</v>
      </c>
      <c r="B29" s="56" t="s">
        <v>1174</v>
      </c>
      <c r="C29" s="56" t="s">
        <v>1086</v>
      </c>
      <c r="D29" s="56" t="s">
        <v>1127</v>
      </c>
      <c r="E29" s="56" t="s">
        <v>1127</v>
      </c>
      <c r="F29" s="56" t="s">
        <v>1127</v>
      </c>
      <c r="G29" s="56" t="s">
        <v>1127</v>
      </c>
      <c r="H29" s="56" t="s">
        <v>1136</v>
      </c>
      <c r="I29" s="56" t="s">
        <v>1136</v>
      </c>
      <c r="J29" s="56" t="s">
        <v>1031</v>
      </c>
      <c r="K29" s="52"/>
      <c r="L29" s="52"/>
      <c r="M29" s="54">
        <f t="shared" si="0"/>
        <v>0</v>
      </c>
    </row>
    <row r="30" spans="1:13" ht="14.25">
      <c r="A30" s="56" t="s">
        <v>1110</v>
      </c>
      <c r="B30" s="56" t="s">
        <v>1175</v>
      </c>
      <c r="C30" s="56" t="s">
        <v>1176</v>
      </c>
      <c r="D30" s="56" t="s">
        <v>1048</v>
      </c>
      <c r="E30" s="56" t="s">
        <v>1048</v>
      </c>
      <c r="F30" s="56" t="s">
        <v>1029</v>
      </c>
      <c r="G30" s="56" t="s">
        <v>1048</v>
      </c>
      <c r="H30" s="56" t="s">
        <v>1029</v>
      </c>
      <c r="I30" s="56" t="s">
        <v>1029</v>
      </c>
      <c r="J30" s="56" t="s">
        <v>1031</v>
      </c>
      <c r="K30" s="52"/>
      <c r="L30" s="52"/>
      <c r="M30" s="54">
        <f t="shared" si="0"/>
        <v>0</v>
      </c>
    </row>
    <row r="31" spans="1:13" ht="24">
      <c r="A31" s="56" t="s">
        <v>1110</v>
      </c>
      <c r="B31" s="56" t="s">
        <v>1177</v>
      </c>
      <c r="C31" s="56"/>
      <c r="D31" s="56"/>
      <c r="E31" s="56"/>
      <c r="F31" s="56"/>
      <c r="G31" s="56"/>
      <c r="H31" s="56"/>
      <c r="I31" s="56"/>
      <c r="J31" s="56" t="s">
        <v>1031</v>
      </c>
      <c r="K31" s="52"/>
      <c r="L31" s="52"/>
      <c r="M31" s="54">
        <f t="shared" si="0"/>
        <v>0</v>
      </c>
    </row>
    <row r="32" spans="1:13" ht="14.25">
      <c r="A32" s="56" t="s">
        <v>1110</v>
      </c>
      <c r="B32" s="56" t="s">
        <v>1178</v>
      </c>
      <c r="C32" s="56" t="s">
        <v>1086</v>
      </c>
      <c r="D32" s="56" t="s">
        <v>1119</v>
      </c>
      <c r="E32" s="56" t="s">
        <v>1119</v>
      </c>
      <c r="F32" s="56" t="s">
        <v>1048</v>
      </c>
      <c r="G32" s="56" t="s">
        <v>1068</v>
      </c>
      <c r="H32" s="56" t="s">
        <v>1048</v>
      </c>
      <c r="I32" s="56" t="s">
        <v>1029</v>
      </c>
      <c r="J32" s="56" t="s">
        <v>1031</v>
      </c>
      <c r="K32" s="52"/>
      <c r="L32" s="52"/>
      <c r="M32" s="54">
        <f t="shared" si="0"/>
        <v>0</v>
      </c>
    </row>
    <row r="33" spans="1:13" ht="14.25">
      <c r="A33" s="56" t="s">
        <v>1110</v>
      </c>
      <c r="B33" s="56" t="s">
        <v>1179</v>
      </c>
      <c r="C33" s="56" t="s">
        <v>1042</v>
      </c>
      <c r="D33" s="56" t="s">
        <v>1048</v>
      </c>
      <c r="E33" s="56" t="s">
        <v>1048</v>
      </c>
      <c r="F33" s="56" t="s">
        <v>1029</v>
      </c>
      <c r="G33" s="56" t="s">
        <v>1029</v>
      </c>
      <c r="H33" s="56" t="s">
        <v>1029</v>
      </c>
      <c r="I33" s="56" t="s">
        <v>1029</v>
      </c>
      <c r="J33" s="56" t="s">
        <v>1031</v>
      </c>
      <c r="K33" s="52"/>
      <c r="L33" s="52"/>
      <c r="M33" s="54">
        <f t="shared" si="0"/>
        <v>0</v>
      </c>
    </row>
    <row r="34" spans="1:13" ht="14.25">
      <c r="A34" s="56" t="s">
        <v>1110</v>
      </c>
      <c r="B34" s="56" t="s">
        <v>1180</v>
      </c>
      <c r="C34" s="56" t="s">
        <v>1042</v>
      </c>
      <c r="D34" s="56" t="s">
        <v>1029</v>
      </c>
      <c r="E34" s="56" t="s">
        <v>1029</v>
      </c>
      <c r="F34" s="56" t="s">
        <v>1029</v>
      </c>
      <c r="G34" s="56" t="s">
        <v>1029</v>
      </c>
      <c r="H34" s="56" t="s">
        <v>1029</v>
      </c>
      <c r="I34" s="56" t="s">
        <v>1029</v>
      </c>
      <c r="J34" s="56" t="s">
        <v>1031</v>
      </c>
      <c r="K34" s="52"/>
      <c r="L34" s="52"/>
      <c r="M34" s="54">
        <f t="shared" si="0"/>
        <v>0</v>
      </c>
    </row>
    <row r="35" spans="1:13" ht="14.25">
      <c r="A35" s="56" t="s">
        <v>1181</v>
      </c>
      <c r="B35" s="56" t="s">
        <v>1182</v>
      </c>
      <c r="C35" s="56" t="s">
        <v>1086</v>
      </c>
      <c r="D35" s="56" t="s">
        <v>1128</v>
      </c>
      <c r="E35" s="56" t="s">
        <v>1137</v>
      </c>
      <c r="F35" s="56" t="s">
        <v>1121</v>
      </c>
      <c r="G35" s="56" t="s">
        <v>1121</v>
      </c>
      <c r="H35" s="56" t="s">
        <v>1122</v>
      </c>
      <c r="I35" s="56" t="s">
        <v>1115</v>
      </c>
      <c r="J35" s="56" t="s">
        <v>1031</v>
      </c>
      <c r="K35" s="52"/>
      <c r="L35" s="52"/>
      <c r="M35" s="54">
        <f t="shared" si="0"/>
        <v>0</v>
      </c>
    </row>
    <row r="36" spans="1:13" ht="14.25">
      <c r="A36" s="56" t="s">
        <v>1181</v>
      </c>
      <c r="B36" s="56" t="s">
        <v>1183</v>
      </c>
      <c r="C36" s="56" t="s">
        <v>1093</v>
      </c>
      <c r="D36" s="56" t="s">
        <v>1119</v>
      </c>
      <c r="E36" s="56" t="s">
        <v>1068</v>
      </c>
      <c r="F36" s="56" t="s">
        <v>1048</v>
      </c>
      <c r="G36" s="56" t="s">
        <v>1048</v>
      </c>
      <c r="H36" s="56" t="s">
        <v>1048</v>
      </c>
      <c r="I36" s="56" t="s">
        <v>1048</v>
      </c>
      <c r="J36" s="56" t="s">
        <v>1031</v>
      </c>
      <c r="K36" s="52"/>
      <c r="L36" s="52"/>
      <c r="M36" s="54">
        <f t="shared" si="0"/>
        <v>0</v>
      </c>
    </row>
    <row r="37" spans="1:13" ht="14.25">
      <c r="A37" s="56" t="s">
        <v>1181</v>
      </c>
      <c r="B37" s="56" t="s">
        <v>1184</v>
      </c>
      <c r="C37" s="56" t="s">
        <v>1086</v>
      </c>
      <c r="D37" s="56" t="s">
        <v>1128</v>
      </c>
      <c r="E37" s="56" t="s">
        <v>1137</v>
      </c>
      <c r="F37" s="56" t="s">
        <v>1121</v>
      </c>
      <c r="G37" s="56" t="s">
        <v>1122</v>
      </c>
      <c r="H37" s="56" t="s">
        <v>1115</v>
      </c>
      <c r="I37" s="56" t="s">
        <v>1117</v>
      </c>
      <c r="J37" s="56" t="s">
        <v>1031</v>
      </c>
      <c r="K37" s="52"/>
      <c r="L37" s="52"/>
      <c r="M37" s="54">
        <f t="shared" si="0"/>
        <v>0</v>
      </c>
    </row>
    <row r="38" spans="1:13" ht="14.25">
      <c r="A38" s="56" t="s">
        <v>1181</v>
      </c>
      <c r="B38" s="56" t="s">
        <v>1185</v>
      </c>
      <c r="C38" s="56" t="s">
        <v>1093</v>
      </c>
      <c r="D38" s="56" t="s">
        <v>1119</v>
      </c>
      <c r="E38" s="56" t="s">
        <v>1068</v>
      </c>
      <c r="F38" s="56" t="s">
        <v>1048</v>
      </c>
      <c r="G38" s="56" t="s">
        <v>1048</v>
      </c>
      <c r="H38" s="56" t="s">
        <v>1048</v>
      </c>
      <c r="I38" s="56" t="s">
        <v>1048</v>
      </c>
      <c r="J38" s="56" t="s">
        <v>1031</v>
      </c>
      <c r="K38" s="52"/>
      <c r="L38" s="52"/>
      <c r="M38" s="54">
        <f t="shared" si="0"/>
        <v>0</v>
      </c>
    </row>
    <row r="39" spans="1:13" ht="14.25">
      <c r="A39" s="56" t="s">
        <v>1181</v>
      </c>
      <c r="B39" s="56" t="s">
        <v>1186</v>
      </c>
      <c r="C39" s="56" t="s">
        <v>1086</v>
      </c>
      <c r="D39" s="56" t="s">
        <v>1128</v>
      </c>
      <c r="E39" s="56" t="s">
        <v>1137</v>
      </c>
      <c r="F39" s="56" t="s">
        <v>1121</v>
      </c>
      <c r="G39" s="56" t="s">
        <v>1121</v>
      </c>
      <c r="H39" s="56" t="s">
        <v>1187</v>
      </c>
      <c r="I39" s="56" t="s">
        <v>1115</v>
      </c>
      <c r="J39" s="56" t="s">
        <v>1031</v>
      </c>
      <c r="K39" s="52"/>
      <c r="L39" s="52"/>
      <c r="M39" s="54">
        <f t="shared" si="0"/>
        <v>0</v>
      </c>
    </row>
    <row r="40" spans="1:13" ht="14.25">
      <c r="A40" s="56" t="s">
        <v>1181</v>
      </c>
      <c r="B40" s="56" t="s">
        <v>1188</v>
      </c>
      <c r="C40" s="56" t="s">
        <v>1093</v>
      </c>
      <c r="D40" s="56" t="s">
        <v>1119</v>
      </c>
      <c r="E40" s="56" t="s">
        <v>1068</v>
      </c>
      <c r="F40" s="56" t="s">
        <v>1048</v>
      </c>
      <c r="G40" s="56" t="s">
        <v>1048</v>
      </c>
      <c r="H40" s="56" t="s">
        <v>1048</v>
      </c>
      <c r="I40" s="56" t="s">
        <v>1048</v>
      </c>
      <c r="J40" s="56" t="s">
        <v>1031</v>
      </c>
      <c r="K40" s="52"/>
      <c r="L40" s="52"/>
      <c r="M40" s="54">
        <f t="shared" si="0"/>
        <v>0</v>
      </c>
    </row>
    <row r="41" spans="1:13" ht="14.25">
      <c r="A41" s="56" t="s">
        <v>1181</v>
      </c>
      <c r="B41" s="56" t="s">
        <v>1189</v>
      </c>
      <c r="C41" s="56" t="s">
        <v>1086</v>
      </c>
      <c r="D41" s="56" t="s">
        <v>1128</v>
      </c>
      <c r="E41" s="56" t="s">
        <v>1137</v>
      </c>
      <c r="F41" s="56" t="s">
        <v>1121</v>
      </c>
      <c r="G41" s="56" t="s">
        <v>1121</v>
      </c>
      <c r="H41" s="56" t="s">
        <v>1121</v>
      </c>
      <c r="I41" s="56" t="s">
        <v>1121</v>
      </c>
      <c r="J41" s="56" t="s">
        <v>1031</v>
      </c>
      <c r="K41" s="52"/>
      <c r="L41" s="52"/>
      <c r="M41" s="54">
        <f t="shared" si="0"/>
        <v>0</v>
      </c>
    </row>
    <row r="42" spans="1:13" ht="14.25">
      <c r="A42" s="56" t="s">
        <v>1190</v>
      </c>
      <c r="B42" s="56" t="s">
        <v>1191</v>
      </c>
      <c r="C42" s="56" t="s">
        <v>1093</v>
      </c>
      <c r="D42" s="56" t="s">
        <v>1117</v>
      </c>
      <c r="E42" s="56" t="s">
        <v>1117</v>
      </c>
      <c r="F42" s="56" t="s">
        <v>1117</v>
      </c>
      <c r="G42" s="56" t="s">
        <v>1117</v>
      </c>
      <c r="H42" s="56" t="s">
        <v>1117</v>
      </c>
      <c r="I42" s="56" t="s">
        <v>1117</v>
      </c>
      <c r="J42" s="56" t="s">
        <v>1031</v>
      </c>
      <c r="K42" s="52"/>
      <c r="L42" s="52"/>
      <c r="M42" s="54">
        <f t="shared" si="0"/>
        <v>0</v>
      </c>
    </row>
    <row r="43" spans="1:13" ht="14.25">
      <c r="A43" s="56" t="s">
        <v>1192</v>
      </c>
      <c r="B43" s="56" t="s">
        <v>1193</v>
      </c>
      <c r="C43" s="56" t="s">
        <v>1077</v>
      </c>
      <c r="D43" s="56" t="s">
        <v>1048</v>
      </c>
      <c r="E43" s="56" t="s">
        <v>1029</v>
      </c>
      <c r="F43" s="56" t="s">
        <v>1029</v>
      </c>
      <c r="G43" s="56" t="s">
        <v>1029</v>
      </c>
      <c r="H43" s="56" t="s">
        <v>1029</v>
      </c>
      <c r="I43" s="56" t="s">
        <v>1029</v>
      </c>
      <c r="J43" s="56" t="s">
        <v>1031</v>
      </c>
      <c r="K43" s="52"/>
      <c r="L43" s="52"/>
      <c r="M43" s="54">
        <f t="shared" si="0"/>
        <v>0</v>
      </c>
    </row>
    <row r="44" spans="1:13" ht="14.25">
      <c r="A44" s="56" t="s">
        <v>1190</v>
      </c>
      <c r="B44" s="56" t="s">
        <v>1194</v>
      </c>
      <c r="C44" s="56" t="s">
        <v>1195</v>
      </c>
      <c r="D44" s="56" t="s">
        <v>1196</v>
      </c>
      <c r="E44" s="56" t="s">
        <v>1197</v>
      </c>
      <c r="F44" s="56" t="s">
        <v>1198</v>
      </c>
      <c r="G44" s="56" t="s">
        <v>1199</v>
      </c>
      <c r="H44" s="56" t="s">
        <v>1200</v>
      </c>
      <c r="I44" s="56" t="s">
        <v>1201</v>
      </c>
      <c r="J44" s="56" t="s">
        <v>1031</v>
      </c>
      <c r="K44" s="52"/>
      <c r="L44" s="52"/>
      <c r="M44" s="54">
        <f t="shared" si="0"/>
        <v>0</v>
      </c>
    </row>
    <row r="45" spans="1:13" ht="14.25">
      <c r="A45" s="56" t="s">
        <v>1190</v>
      </c>
      <c r="B45" s="56" t="s">
        <v>1202</v>
      </c>
      <c r="C45" s="56" t="s">
        <v>1093</v>
      </c>
      <c r="D45" s="56" t="s">
        <v>1068</v>
      </c>
      <c r="E45" s="56" t="s">
        <v>1048</v>
      </c>
      <c r="F45" s="56" t="s">
        <v>1029</v>
      </c>
      <c r="G45" s="56" t="s">
        <v>1048</v>
      </c>
      <c r="H45" s="56" t="s">
        <v>1029</v>
      </c>
      <c r="I45" s="56" t="s">
        <v>1029</v>
      </c>
      <c r="J45" s="56" t="s">
        <v>1031</v>
      </c>
      <c r="K45" s="52"/>
      <c r="L45" s="52"/>
      <c r="M45" s="54">
        <f t="shared" si="0"/>
        <v>0</v>
      </c>
    </row>
    <row r="46" spans="1:13" ht="14.25">
      <c r="A46" s="56" t="s">
        <v>1190</v>
      </c>
      <c r="B46" s="56" t="s">
        <v>1203</v>
      </c>
      <c r="C46" s="56" t="s">
        <v>1112</v>
      </c>
      <c r="D46" s="56" t="s">
        <v>1138</v>
      </c>
      <c r="E46" s="56" t="s">
        <v>1121</v>
      </c>
      <c r="F46" s="56" t="s">
        <v>1115</v>
      </c>
      <c r="G46" s="56" t="s">
        <v>1115</v>
      </c>
      <c r="H46" s="56" t="s">
        <v>1117</v>
      </c>
      <c r="I46" s="56" t="s">
        <v>1119</v>
      </c>
      <c r="J46" s="56" t="s">
        <v>1031</v>
      </c>
      <c r="K46" s="52"/>
      <c r="L46" s="52"/>
      <c r="M46" s="54">
        <f t="shared" si="0"/>
        <v>0</v>
      </c>
    </row>
    <row r="47" spans="1:13" ht="14.25">
      <c r="A47" s="56" t="s">
        <v>1190</v>
      </c>
      <c r="B47" s="56" t="s">
        <v>1204</v>
      </c>
      <c r="C47" s="56" t="s">
        <v>1126</v>
      </c>
      <c r="D47" s="56" t="s">
        <v>1117</v>
      </c>
      <c r="E47" s="56" t="s">
        <v>1119</v>
      </c>
      <c r="F47" s="56" t="s">
        <v>1048</v>
      </c>
      <c r="G47" s="56" t="s">
        <v>1048</v>
      </c>
      <c r="H47" s="56" t="s">
        <v>1029</v>
      </c>
      <c r="I47" s="56" t="s">
        <v>1029</v>
      </c>
      <c r="J47" s="56" t="s">
        <v>1031</v>
      </c>
      <c r="K47" s="52"/>
      <c r="L47" s="52"/>
      <c r="M47" s="54">
        <f t="shared" si="0"/>
        <v>0</v>
      </c>
    </row>
    <row r="48" spans="1:13" ht="24">
      <c r="A48" s="56" t="s">
        <v>1190</v>
      </c>
      <c r="B48" s="56" t="s">
        <v>1205</v>
      </c>
      <c r="C48" s="56" t="s">
        <v>1112</v>
      </c>
      <c r="D48" s="56" t="s">
        <v>1138</v>
      </c>
      <c r="E48" s="56" t="s">
        <v>1114</v>
      </c>
      <c r="F48" s="56" t="s">
        <v>1115</v>
      </c>
      <c r="G48" s="56" t="s">
        <v>1119</v>
      </c>
      <c r="H48" s="56" t="s">
        <v>1068</v>
      </c>
      <c r="I48" s="56" t="s">
        <v>1048</v>
      </c>
      <c r="J48" s="56" t="s">
        <v>1206</v>
      </c>
      <c r="K48" s="52"/>
      <c r="L48" s="52"/>
      <c r="M48" s="54">
        <f t="shared" si="0"/>
        <v>0</v>
      </c>
    </row>
    <row r="49" spans="1:13" ht="14.25">
      <c r="A49" s="56" t="s">
        <v>1190</v>
      </c>
      <c r="B49" s="56" t="s">
        <v>1207</v>
      </c>
      <c r="C49" s="56" t="s">
        <v>1044</v>
      </c>
      <c r="D49" s="56" t="s">
        <v>1029</v>
      </c>
      <c r="E49" s="56" t="s">
        <v>1029</v>
      </c>
      <c r="F49" s="56" t="s">
        <v>1029</v>
      </c>
      <c r="G49" s="56"/>
      <c r="H49" s="56"/>
      <c r="I49" s="56"/>
      <c r="J49" s="56" t="s">
        <v>1031</v>
      </c>
      <c r="K49" s="52"/>
      <c r="L49" s="52"/>
      <c r="M49" s="54">
        <f t="shared" si="0"/>
        <v>0</v>
      </c>
    </row>
    <row r="50" spans="1:13" ht="14.25">
      <c r="A50" s="56" t="s">
        <v>1190</v>
      </c>
      <c r="B50" s="56" t="s">
        <v>1208</v>
      </c>
      <c r="C50" s="56" t="s">
        <v>1086</v>
      </c>
      <c r="D50" s="56" t="s">
        <v>1155</v>
      </c>
      <c r="E50" s="56" t="s">
        <v>1117</v>
      </c>
      <c r="F50" s="56" t="s">
        <v>1130</v>
      </c>
      <c r="G50" s="56" t="s">
        <v>1068</v>
      </c>
      <c r="H50" s="56" t="s">
        <v>1048</v>
      </c>
      <c r="I50" s="56" t="s">
        <v>1029</v>
      </c>
      <c r="J50" s="56" t="s">
        <v>1031</v>
      </c>
      <c r="K50" s="52"/>
      <c r="L50" s="52"/>
      <c r="M50" s="54">
        <f t="shared" si="0"/>
        <v>0</v>
      </c>
    </row>
    <row r="51" spans="1:13" ht="14.25">
      <c r="A51" s="56" t="s">
        <v>1190</v>
      </c>
      <c r="B51" s="56" t="s">
        <v>1209</v>
      </c>
      <c r="C51" s="56" t="s">
        <v>1086</v>
      </c>
      <c r="D51" s="56" t="s">
        <v>1155</v>
      </c>
      <c r="E51" s="56" t="s">
        <v>1117</v>
      </c>
      <c r="F51" s="56" t="s">
        <v>1119</v>
      </c>
      <c r="G51" s="56" t="s">
        <v>1117</v>
      </c>
      <c r="H51" s="56" t="s">
        <v>1119</v>
      </c>
      <c r="I51" s="56" t="s">
        <v>1048</v>
      </c>
      <c r="J51" s="56" t="s">
        <v>1031</v>
      </c>
      <c r="K51" s="52"/>
      <c r="L51" s="52"/>
      <c r="M51" s="54">
        <f t="shared" si="0"/>
        <v>0</v>
      </c>
    </row>
    <row r="52" spans="1:13" ht="14.25">
      <c r="A52" s="56" t="s">
        <v>1190</v>
      </c>
      <c r="B52" s="56" t="s">
        <v>1210</v>
      </c>
      <c r="C52" s="56" t="s">
        <v>1034</v>
      </c>
      <c r="D52" s="56" t="s">
        <v>1127</v>
      </c>
      <c r="E52" s="56" t="s">
        <v>1127</v>
      </c>
      <c r="F52" s="56" t="s">
        <v>1127</v>
      </c>
      <c r="G52" s="56" t="s">
        <v>1127</v>
      </c>
      <c r="H52" s="56" t="s">
        <v>1136</v>
      </c>
      <c r="I52" s="56" t="s">
        <v>1136</v>
      </c>
      <c r="J52" s="56" t="s">
        <v>1031</v>
      </c>
      <c r="K52" s="52"/>
      <c r="L52" s="52"/>
      <c r="M52" s="54">
        <f t="shared" si="0"/>
        <v>0</v>
      </c>
    </row>
    <row r="53" spans="1:13" ht="14.25">
      <c r="A53" s="56" t="s">
        <v>1190</v>
      </c>
      <c r="B53" s="56" t="s">
        <v>1211</v>
      </c>
      <c r="C53" s="56" t="s">
        <v>1133</v>
      </c>
      <c r="D53" s="56" t="s">
        <v>1127</v>
      </c>
      <c r="E53" s="56" t="s">
        <v>1127</v>
      </c>
      <c r="F53" s="56" t="s">
        <v>1127</v>
      </c>
      <c r="G53" s="56" t="s">
        <v>1127</v>
      </c>
      <c r="H53" s="56" t="s">
        <v>1136</v>
      </c>
      <c r="I53" s="56" t="s">
        <v>1136</v>
      </c>
      <c r="J53" s="56" t="s">
        <v>1031</v>
      </c>
      <c r="K53" s="52"/>
      <c r="L53" s="52"/>
      <c r="M53" s="54">
        <f t="shared" si="0"/>
        <v>0</v>
      </c>
    </row>
    <row r="54" spans="1:13" ht="24">
      <c r="A54" s="56" t="s">
        <v>1190</v>
      </c>
      <c r="B54" s="56" t="s">
        <v>1212</v>
      </c>
      <c r="C54" s="56" t="s">
        <v>1093</v>
      </c>
      <c r="D54" s="56" t="s">
        <v>1048</v>
      </c>
      <c r="E54" s="56" t="s">
        <v>1048</v>
      </c>
      <c r="F54" s="56" t="s">
        <v>1029</v>
      </c>
      <c r="G54" s="56" t="s">
        <v>1048</v>
      </c>
      <c r="H54" s="56" t="s">
        <v>1029</v>
      </c>
      <c r="I54" s="56" t="s">
        <v>1029</v>
      </c>
      <c r="J54" s="56" t="s">
        <v>1213</v>
      </c>
      <c r="K54" s="52"/>
      <c r="L54" s="52"/>
      <c r="M54" s="54">
        <f t="shared" si="0"/>
        <v>0</v>
      </c>
    </row>
    <row r="55" spans="1:13" ht="14.25">
      <c r="A55" s="56" t="s">
        <v>1190</v>
      </c>
      <c r="B55" s="56" t="s">
        <v>1214</v>
      </c>
      <c r="C55" s="56" t="s">
        <v>1215</v>
      </c>
      <c r="D55" s="56" t="s">
        <v>1029</v>
      </c>
      <c r="E55" s="56" t="s">
        <v>1029</v>
      </c>
      <c r="F55" s="56" t="s">
        <v>1029</v>
      </c>
      <c r="G55" s="56" t="s">
        <v>1029</v>
      </c>
      <c r="H55" s="56" t="s">
        <v>1029</v>
      </c>
      <c r="I55" s="56"/>
      <c r="J55" s="56" t="s">
        <v>1031</v>
      </c>
      <c r="K55" s="52"/>
      <c r="L55" s="52"/>
      <c r="M55" s="54">
        <f t="shared" si="0"/>
        <v>0</v>
      </c>
    </row>
    <row r="56" spans="1:13" ht="14.25">
      <c r="A56" s="56" t="s">
        <v>1190</v>
      </c>
      <c r="B56" s="56" t="s">
        <v>1216</v>
      </c>
      <c r="C56" s="56" t="s">
        <v>1086</v>
      </c>
      <c r="D56" s="56" t="s">
        <v>1154</v>
      </c>
      <c r="E56" s="56" t="s">
        <v>1116</v>
      </c>
      <c r="F56" s="56" t="s">
        <v>1116</v>
      </c>
      <c r="G56" s="56" t="s">
        <v>1115</v>
      </c>
      <c r="H56" s="56" t="s">
        <v>1115</v>
      </c>
      <c r="I56" s="56" t="s">
        <v>1115</v>
      </c>
      <c r="J56" s="56" t="s">
        <v>1217</v>
      </c>
      <c r="K56" s="52"/>
      <c r="L56" s="52"/>
      <c r="M56" s="54">
        <f t="shared" si="0"/>
        <v>0</v>
      </c>
    </row>
    <row r="57" spans="1:13" ht="14.25">
      <c r="A57" s="56" t="s">
        <v>1190</v>
      </c>
      <c r="B57" s="56" t="s">
        <v>1218</v>
      </c>
      <c r="C57" s="56" t="s">
        <v>1093</v>
      </c>
      <c r="D57" s="56" t="s">
        <v>1155</v>
      </c>
      <c r="E57" s="56" t="s">
        <v>1117</v>
      </c>
      <c r="F57" s="56" t="s">
        <v>1119</v>
      </c>
      <c r="G57" s="56"/>
      <c r="H57" s="56"/>
      <c r="I57" s="56"/>
      <c r="J57" s="56" t="s">
        <v>1031</v>
      </c>
      <c r="K57" s="52"/>
      <c r="L57" s="52"/>
      <c r="M57" s="54">
        <f t="shared" si="0"/>
        <v>0</v>
      </c>
    </row>
    <row r="58" spans="1:13" ht="14.25">
      <c r="A58" s="56" t="s">
        <v>1190</v>
      </c>
      <c r="B58" s="56" t="s">
        <v>1219</v>
      </c>
      <c r="C58" s="56" t="s">
        <v>1086</v>
      </c>
      <c r="D58" s="56" t="s">
        <v>1154</v>
      </c>
      <c r="E58" s="56" t="s">
        <v>1116</v>
      </c>
      <c r="F58" s="56" t="s">
        <v>1116</v>
      </c>
      <c r="G58" s="56" t="s">
        <v>1115</v>
      </c>
      <c r="H58" s="56" t="s">
        <v>1115</v>
      </c>
      <c r="I58" s="56" t="s">
        <v>1115</v>
      </c>
      <c r="J58" s="56" t="s">
        <v>1220</v>
      </c>
      <c r="K58" s="52"/>
      <c r="L58" s="52"/>
      <c r="M58" s="54">
        <f t="shared" si="0"/>
        <v>0</v>
      </c>
    </row>
    <row r="59" spans="1:13" ht="14.25">
      <c r="A59" s="56" t="s">
        <v>1190</v>
      </c>
      <c r="B59" s="56" t="s">
        <v>1221</v>
      </c>
      <c r="C59" s="56" t="s">
        <v>1086</v>
      </c>
      <c r="D59" s="56" t="s">
        <v>1154</v>
      </c>
      <c r="E59" s="56" t="s">
        <v>1116</v>
      </c>
      <c r="F59" s="56" t="s">
        <v>1116</v>
      </c>
      <c r="G59" s="56" t="s">
        <v>1115</v>
      </c>
      <c r="H59" s="56" t="s">
        <v>1115</v>
      </c>
      <c r="I59" s="56" t="s">
        <v>1115</v>
      </c>
      <c r="J59" s="56" t="s">
        <v>1222</v>
      </c>
      <c r="K59" s="52"/>
      <c r="L59" s="52"/>
      <c r="M59" s="54">
        <f t="shared" si="0"/>
        <v>0</v>
      </c>
    </row>
    <row r="60" spans="1:13" ht="14.25">
      <c r="A60" s="56" t="s">
        <v>1190</v>
      </c>
      <c r="B60" s="56" t="s">
        <v>1223</v>
      </c>
      <c r="C60" s="56" t="s">
        <v>1093</v>
      </c>
      <c r="D60" s="56" t="s">
        <v>1113</v>
      </c>
      <c r="E60" s="56" t="s">
        <v>1114</v>
      </c>
      <c r="F60" s="56" t="s">
        <v>1116</v>
      </c>
      <c r="G60" s="56" t="s">
        <v>1116</v>
      </c>
      <c r="H60" s="56" t="s">
        <v>1115</v>
      </c>
      <c r="I60" s="56" t="s">
        <v>1155</v>
      </c>
      <c r="J60" s="56" t="s">
        <v>1031</v>
      </c>
      <c r="K60" s="52"/>
      <c r="L60" s="52"/>
      <c r="M60" s="54">
        <f t="shared" si="0"/>
        <v>0</v>
      </c>
    </row>
    <row r="61" spans="1:13" ht="14.25">
      <c r="A61" s="56" t="s">
        <v>1190</v>
      </c>
      <c r="B61" s="56" t="s">
        <v>1224</v>
      </c>
      <c r="C61" s="56" t="s">
        <v>1093</v>
      </c>
      <c r="D61" s="56" t="s">
        <v>1113</v>
      </c>
      <c r="E61" s="56" t="s">
        <v>1114</v>
      </c>
      <c r="F61" s="56" t="s">
        <v>1116</v>
      </c>
      <c r="G61" s="56" t="s">
        <v>1116</v>
      </c>
      <c r="H61" s="56" t="s">
        <v>1115</v>
      </c>
      <c r="I61" s="56" t="s">
        <v>1155</v>
      </c>
      <c r="J61" s="56" t="s">
        <v>1031</v>
      </c>
      <c r="K61" s="52"/>
      <c r="L61" s="52"/>
      <c r="M61" s="54">
        <f t="shared" si="0"/>
        <v>0</v>
      </c>
    </row>
    <row r="62" spans="1:13" ht="14.25">
      <c r="A62" s="56" t="s">
        <v>1190</v>
      </c>
      <c r="B62" s="56" t="s">
        <v>1225</v>
      </c>
      <c r="C62" s="56" t="s">
        <v>1093</v>
      </c>
      <c r="D62" s="56" t="s">
        <v>1136</v>
      </c>
      <c r="E62" s="56" t="s">
        <v>1128</v>
      </c>
      <c r="F62" s="56" t="s">
        <v>1137</v>
      </c>
      <c r="G62" s="56" t="s">
        <v>1128</v>
      </c>
      <c r="H62" s="56" t="s">
        <v>1137</v>
      </c>
      <c r="I62" s="56" t="s">
        <v>1121</v>
      </c>
      <c r="J62" s="56" t="s">
        <v>1031</v>
      </c>
      <c r="K62" s="52"/>
      <c r="L62" s="52"/>
      <c r="M62" s="54">
        <f t="shared" si="0"/>
        <v>0</v>
      </c>
    </row>
    <row r="63" spans="1:13" ht="14.25">
      <c r="A63" s="56" t="s">
        <v>1192</v>
      </c>
      <c r="B63" s="56" t="s">
        <v>1226</v>
      </c>
      <c r="C63" s="56" t="s">
        <v>1146</v>
      </c>
      <c r="D63" s="56" t="s">
        <v>1155</v>
      </c>
      <c r="E63" s="56" t="s">
        <v>1117</v>
      </c>
      <c r="F63" s="56" t="s">
        <v>1119</v>
      </c>
      <c r="G63" s="56" t="s">
        <v>1119</v>
      </c>
      <c r="H63" s="56" t="s">
        <v>1068</v>
      </c>
      <c r="I63" s="56" t="s">
        <v>1048</v>
      </c>
      <c r="J63" s="56" t="s">
        <v>1031</v>
      </c>
      <c r="K63" s="52"/>
      <c r="L63" s="52"/>
      <c r="M63" s="54">
        <f t="shared" si="0"/>
        <v>0</v>
      </c>
    </row>
    <row r="64" spans="1:13" ht="14.25">
      <c r="A64" s="56" t="s">
        <v>1190</v>
      </c>
      <c r="B64" s="56" t="s">
        <v>1227</v>
      </c>
      <c r="C64" s="56" t="s">
        <v>1093</v>
      </c>
      <c r="D64" s="56" t="s">
        <v>1196</v>
      </c>
      <c r="E64" s="56" t="s">
        <v>1197</v>
      </c>
      <c r="F64" s="56" t="s">
        <v>1198</v>
      </c>
      <c r="G64" s="56" t="s">
        <v>1199</v>
      </c>
      <c r="H64" s="56" t="s">
        <v>1200</v>
      </c>
      <c r="I64" s="56" t="s">
        <v>1201</v>
      </c>
      <c r="J64" s="56" t="s">
        <v>1031</v>
      </c>
      <c r="K64" s="52"/>
      <c r="L64" s="52"/>
      <c r="M64" s="54">
        <f t="shared" si="0"/>
        <v>0</v>
      </c>
    </row>
    <row r="65" spans="1:13" ht="14.25">
      <c r="A65" s="56" t="s">
        <v>1190</v>
      </c>
      <c r="B65" s="56" t="s">
        <v>1228</v>
      </c>
      <c r="C65" s="56" t="s">
        <v>1086</v>
      </c>
      <c r="D65" s="56" t="s">
        <v>1136</v>
      </c>
      <c r="E65" s="56" t="s">
        <v>1128</v>
      </c>
      <c r="F65" s="56" t="s">
        <v>1128</v>
      </c>
      <c r="G65" s="56" t="s">
        <v>1137</v>
      </c>
      <c r="H65" s="56" t="s">
        <v>1137</v>
      </c>
      <c r="I65" s="56" t="s">
        <v>1137</v>
      </c>
      <c r="J65" s="56" t="s">
        <v>1031</v>
      </c>
      <c r="K65" s="52"/>
      <c r="L65" s="52"/>
      <c r="M65" s="54">
        <f t="shared" si="0"/>
        <v>0</v>
      </c>
    </row>
    <row r="66" spans="1:13" ht="24">
      <c r="A66" s="56" t="s">
        <v>1190</v>
      </c>
      <c r="B66" s="56" t="s">
        <v>1229</v>
      </c>
      <c r="C66" s="56" t="s">
        <v>1093</v>
      </c>
      <c r="D66" s="56"/>
      <c r="E66" s="56"/>
      <c r="F66" s="56"/>
      <c r="G66" s="56"/>
      <c r="H66" s="56"/>
      <c r="I66" s="56"/>
      <c r="J66" s="56" t="s">
        <v>1230</v>
      </c>
      <c r="K66" s="52"/>
      <c r="L66" s="52"/>
      <c r="M66" s="54">
        <f t="shared" si="0"/>
        <v>0</v>
      </c>
    </row>
    <row r="67" spans="1:13" ht="14.25">
      <c r="A67" s="56" t="s">
        <v>1190</v>
      </c>
      <c r="B67" s="56" t="s">
        <v>1231</v>
      </c>
      <c r="C67" s="56" t="s">
        <v>1086</v>
      </c>
      <c r="D67" s="56"/>
      <c r="E67" s="56"/>
      <c r="F67" s="56"/>
      <c r="G67" s="56"/>
      <c r="H67" s="56"/>
      <c r="I67" s="56"/>
      <c r="J67" s="56" t="s">
        <v>1031</v>
      </c>
      <c r="K67" s="52"/>
      <c r="L67" s="52"/>
      <c r="M67" s="54">
        <f t="shared" si="0"/>
        <v>0</v>
      </c>
    </row>
    <row r="68" spans="1:13" ht="24">
      <c r="A68" s="56" t="s">
        <v>1190</v>
      </c>
      <c r="B68" s="56" t="s">
        <v>1232</v>
      </c>
      <c r="C68" s="56" t="s">
        <v>1093</v>
      </c>
      <c r="D68" s="56"/>
      <c r="E68" s="56"/>
      <c r="F68" s="56"/>
      <c r="G68" s="56"/>
      <c r="H68" s="56"/>
      <c r="I68" s="56"/>
      <c r="J68" s="56" t="s">
        <v>1031</v>
      </c>
      <c r="K68" s="52"/>
      <c r="L68" s="52"/>
      <c r="M68" s="54">
        <f aca="true" t="shared" si="1" ref="M68:M106">K68*L68</f>
        <v>0</v>
      </c>
    </row>
    <row r="69" spans="1:13" ht="14.25">
      <c r="A69" s="56" t="s">
        <v>1190</v>
      </c>
      <c r="B69" s="56" t="s">
        <v>1233</v>
      </c>
      <c r="C69" s="56" t="s">
        <v>1093</v>
      </c>
      <c r="D69" s="56"/>
      <c r="E69" s="56"/>
      <c r="F69" s="56"/>
      <c r="G69" s="56"/>
      <c r="H69" s="56"/>
      <c r="I69" s="56"/>
      <c r="J69" s="56" t="s">
        <v>1031</v>
      </c>
      <c r="K69" s="52"/>
      <c r="L69" s="52"/>
      <c r="M69" s="54">
        <f t="shared" si="1"/>
        <v>0</v>
      </c>
    </row>
    <row r="70" spans="1:13" ht="14.25">
      <c r="A70" s="56" t="s">
        <v>1190</v>
      </c>
      <c r="B70" s="56" t="s">
        <v>1234</v>
      </c>
      <c r="C70" s="56" t="s">
        <v>1086</v>
      </c>
      <c r="D70" s="56"/>
      <c r="E70" s="56"/>
      <c r="F70" s="56"/>
      <c r="G70" s="56"/>
      <c r="H70" s="56"/>
      <c r="I70" s="56"/>
      <c r="J70" s="56" t="s">
        <v>1031</v>
      </c>
      <c r="K70" s="52"/>
      <c r="L70" s="52"/>
      <c r="M70" s="54">
        <f t="shared" si="1"/>
        <v>0</v>
      </c>
    </row>
    <row r="71" spans="1:13" ht="14.25">
      <c r="A71" s="56" t="s">
        <v>1190</v>
      </c>
      <c r="B71" s="56" t="s">
        <v>1235</v>
      </c>
      <c r="C71" s="56" t="s">
        <v>1086</v>
      </c>
      <c r="D71" s="56"/>
      <c r="E71" s="56"/>
      <c r="F71" s="56"/>
      <c r="G71" s="56"/>
      <c r="H71" s="56"/>
      <c r="I71" s="56"/>
      <c r="J71" s="56" t="s">
        <v>1031</v>
      </c>
      <c r="K71" s="52"/>
      <c r="L71" s="52"/>
      <c r="M71" s="54">
        <f t="shared" si="1"/>
        <v>0</v>
      </c>
    </row>
    <row r="72" spans="1:13" ht="14.25">
      <c r="A72" s="56" t="s">
        <v>1190</v>
      </c>
      <c r="B72" s="56" t="s">
        <v>1236</v>
      </c>
      <c r="C72" s="56" t="s">
        <v>1086</v>
      </c>
      <c r="D72" s="56"/>
      <c r="E72" s="56"/>
      <c r="F72" s="56"/>
      <c r="G72" s="56"/>
      <c r="H72" s="56"/>
      <c r="I72" s="56"/>
      <c r="J72" s="56" t="s">
        <v>1031</v>
      </c>
      <c r="K72" s="52"/>
      <c r="L72" s="52"/>
      <c r="M72" s="54">
        <f t="shared" si="1"/>
        <v>0</v>
      </c>
    </row>
    <row r="73" spans="1:13" ht="14.25">
      <c r="A73" s="56" t="s">
        <v>1190</v>
      </c>
      <c r="B73" s="56" t="s">
        <v>1237</v>
      </c>
      <c r="C73" s="56" t="s">
        <v>1086</v>
      </c>
      <c r="D73" s="56"/>
      <c r="E73" s="56"/>
      <c r="F73" s="56"/>
      <c r="G73" s="56"/>
      <c r="H73" s="56"/>
      <c r="I73" s="56"/>
      <c r="J73" s="56" t="s">
        <v>1031</v>
      </c>
      <c r="K73" s="52"/>
      <c r="L73" s="52"/>
      <c r="M73" s="54">
        <f t="shared" si="1"/>
        <v>0</v>
      </c>
    </row>
    <row r="74" spans="1:13" ht="14.25">
      <c r="A74" s="56" t="s">
        <v>1190</v>
      </c>
      <c r="B74" s="56" t="s">
        <v>1238</v>
      </c>
      <c r="C74" s="56" t="s">
        <v>1044</v>
      </c>
      <c r="D74" s="56"/>
      <c r="E74" s="56"/>
      <c r="F74" s="56"/>
      <c r="G74" s="56"/>
      <c r="H74" s="56"/>
      <c r="I74" s="56"/>
      <c r="J74" s="56" t="s">
        <v>1031</v>
      </c>
      <c r="K74" s="52"/>
      <c r="L74" s="52"/>
      <c r="M74" s="54">
        <f t="shared" si="1"/>
        <v>0</v>
      </c>
    </row>
    <row r="75" spans="1:13" ht="14.25">
      <c r="A75" s="56" t="s">
        <v>1190</v>
      </c>
      <c r="B75" s="56" t="s">
        <v>1239</v>
      </c>
      <c r="C75" s="56" t="s">
        <v>1126</v>
      </c>
      <c r="D75" s="56"/>
      <c r="E75" s="56"/>
      <c r="F75" s="56"/>
      <c r="G75" s="56"/>
      <c r="H75" s="56"/>
      <c r="I75" s="56"/>
      <c r="J75" s="56" t="s">
        <v>1031</v>
      </c>
      <c r="K75" s="52"/>
      <c r="L75" s="52"/>
      <c r="M75" s="54">
        <f t="shared" si="1"/>
        <v>0</v>
      </c>
    </row>
    <row r="76" spans="1:13" ht="14.25">
      <c r="A76" s="56" t="s">
        <v>1190</v>
      </c>
      <c r="B76" s="56" t="s">
        <v>1240</v>
      </c>
      <c r="C76" s="56" t="s">
        <v>1086</v>
      </c>
      <c r="D76" s="56"/>
      <c r="E76" s="56"/>
      <c r="F76" s="56"/>
      <c r="G76" s="56"/>
      <c r="H76" s="56"/>
      <c r="I76" s="56"/>
      <c r="J76" s="56" t="s">
        <v>1031</v>
      </c>
      <c r="K76" s="52"/>
      <c r="L76" s="52"/>
      <c r="M76" s="54">
        <f t="shared" si="1"/>
        <v>0</v>
      </c>
    </row>
    <row r="77" spans="1:13" ht="14.25">
      <c r="A77" s="56" t="s">
        <v>1190</v>
      </c>
      <c r="B77" s="56" t="s">
        <v>1241</v>
      </c>
      <c r="C77" s="56" t="s">
        <v>1086</v>
      </c>
      <c r="D77" s="56"/>
      <c r="E77" s="56"/>
      <c r="F77" s="56"/>
      <c r="G77" s="56"/>
      <c r="H77" s="56"/>
      <c r="I77" s="56"/>
      <c r="J77" s="56" t="s">
        <v>1031</v>
      </c>
      <c r="K77" s="52"/>
      <c r="L77" s="52"/>
      <c r="M77" s="54">
        <f t="shared" si="1"/>
        <v>0</v>
      </c>
    </row>
    <row r="78" spans="1:13" ht="14.25">
      <c r="A78" s="56" t="s">
        <v>1190</v>
      </c>
      <c r="B78" s="56" t="s">
        <v>1242</v>
      </c>
      <c r="C78" s="56" t="s">
        <v>1195</v>
      </c>
      <c r="D78" s="56"/>
      <c r="E78" s="56"/>
      <c r="F78" s="56"/>
      <c r="G78" s="56"/>
      <c r="H78" s="56"/>
      <c r="I78" s="56"/>
      <c r="J78" s="56" t="s">
        <v>1031</v>
      </c>
      <c r="K78" s="52"/>
      <c r="L78" s="52"/>
      <c r="M78" s="54">
        <f t="shared" si="1"/>
        <v>0</v>
      </c>
    </row>
    <row r="79" spans="1:13" ht="14.25">
      <c r="A79" s="56" t="s">
        <v>1190</v>
      </c>
      <c r="B79" s="56" t="s">
        <v>1243</v>
      </c>
      <c r="C79" s="56" t="s">
        <v>1093</v>
      </c>
      <c r="D79" s="56"/>
      <c r="E79" s="56"/>
      <c r="F79" s="56"/>
      <c r="G79" s="56"/>
      <c r="H79" s="56"/>
      <c r="I79" s="56"/>
      <c r="J79" s="56" t="s">
        <v>1031</v>
      </c>
      <c r="K79" s="52"/>
      <c r="L79" s="52"/>
      <c r="M79" s="54">
        <f t="shared" si="1"/>
        <v>0</v>
      </c>
    </row>
    <row r="80" spans="1:13" ht="14.25">
      <c r="A80" s="56" t="s">
        <v>1190</v>
      </c>
      <c r="B80" s="56" t="s">
        <v>1244</v>
      </c>
      <c r="C80" s="56" t="s">
        <v>1093</v>
      </c>
      <c r="D80" s="56"/>
      <c r="E80" s="56"/>
      <c r="F80" s="56"/>
      <c r="G80" s="56"/>
      <c r="H80" s="56"/>
      <c r="I80" s="56"/>
      <c r="J80" s="56" t="s">
        <v>1031</v>
      </c>
      <c r="K80" s="52"/>
      <c r="L80" s="52"/>
      <c r="M80" s="54">
        <f t="shared" si="1"/>
        <v>0</v>
      </c>
    </row>
    <row r="81" spans="1:13" ht="14.25">
      <c r="A81" s="56" t="s">
        <v>1190</v>
      </c>
      <c r="B81" s="56" t="s">
        <v>1245</v>
      </c>
      <c r="C81" s="56" t="s">
        <v>1093</v>
      </c>
      <c r="D81" s="56"/>
      <c r="E81" s="56"/>
      <c r="F81" s="56"/>
      <c r="G81" s="56"/>
      <c r="H81" s="56"/>
      <c r="I81" s="56"/>
      <c r="J81" s="56" t="s">
        <v>1031</v>
      </c>
      <c r="K81" s="52"/>
      <c r="L81" s="52"/>
      <c r="M81" s="54">
        <f t="shared" si="1"/>
        <v>0</v>
      </c>
    </row>
    <row r="82" spans="1:13" ht="14.25">
      <c r="A82" s="56" t="s">
        <v>1246</v>
      </c>
      <c r="B82" s="56" t="s">
        <v>1247</v>
      </c>
      <c r="C82" s="56" t="s">
        <v>1086</v>
      </c>
      <c r="D82" s="56"/>
      <c r="E82" s="56"/>
      <c r="F82" s="56"/>
      <c r="G82" s="56"/>
      <c r="H82" s="56"/>
      <c r="I82" s="56"/>
      <c r="J82" s="56" t="s">
        <v>1031</v>
      </c>
      <c r="K82" s="52"/>
      <c r="L82" s="52"/>
      <c r="M82" s="54">
        <f t="shared" si="1"/>
        <v>0</v>
      </c>
    </row>
    <row r="83" spans="1:13" ht="14.25">
      <c r="A83" s="56" t="s">
        <v>1248</v>
      </c>
      <c r="B83" s="56" t="s">
        <v>1249</v>
      </c>
      <c r="C83" s="56" t="s">
        <v>1042</v>
      </c>
      <c r="D83" s="56"/>
      <c r="E83" s="56"/>
      <c r="F83" s="56"/>
      <c r="G83" s="56"/>
      <c r="H83" s="56"/>
      <c r="I83" s="56"/>
      <c r="J83" s="56" t="s">
        <v>1031</v>
      </c>
      <c r="K83" s="52"/>
      <c r="L83" s="52"/>
      <c r="M83" s="54">
        <f t="shared" si="1"/>
        <v>0</v>
      </c>
    </row>
    <row r="84" spans="1:13" ht="14.25">
      <c r="A84" s="56" t="s">
        <v>1246</v>
      </c>
      <c r="B84" s="56" t="s">
        <v>1250</v>
      </c>
      <c r="C84" s="56" t="s">
        <v>1093</v>
      </c>
      <c r="D84" s="56"/>
      <c r="E84" s="56"/>
      <c r="F84" s="56"/>
      <c r="G84" s="56"/>
      <c r="H84" s="56"/>
      <c r="I84" s="56"/>
      <c r="J84" s="56" t="s">
        <v>1031</v>
      </c>
      <c r="K84" s="52"/>
      <c r="L84" s="52"/>
      <c r="M84" s="54">
        <f t="shared" si="1"/>
        <v>0</v>
      </c>
    </row>
    <row r="85" spans="1:13" ht="14.25">
      <c r="A85" s="56" t="s">
        <v>1246</v>
      </c>
      <c r="B85" s="56" t="s">
        <v>1251</v>
      </c>
      <c r="C85" s="56" t="s">
        <v>1034</v>
      </c>
      <c r="D85" s="56"/>
      <c r="E85" s="56"/>
      <c r="F85" s="56"/>
      <c r="G85" s="56"/>
      <c r="H85" s="56"/>
      <c r="I85" s="56"/>
      <c r="J85" s="56" t="s">
        <v>1031</v>
      </c>
      <c r="K85" s="52"/>
      <c r="L85" s="52"/>
      <c r="M85" s="54">
        <f t="shared" si="1"/>
        <v>0</v>
      </c>
    </row>
    <row r="86" spans="1:13" ht="14.25">
      <c r="A86" s="56" t="s">
        <v>1246</v>
      </c>
      <c r="B86" s="56" t="s">
        <v>1252</v>
      </c>
      <c r="C86" s="56" t="s">
        <v>1086</v>
      </c>
      <c r="D86" s="56"/>
      <c r="E86" s="56"/>
      <c r="F86" s="56"/>
      <c r="G86" s="56"/>
      <c r="H86" s="56"/>
      <c r="I86" s="56"/>
      <c r="J86" s="56" t="s">
        <v>1031</v>
      </c>
      <c r="K86" s="52"/>
      <c r="L86" s="52"/>
      <c r="M86" s="54">
        <f t="shared" si="1"/>
        <v>0</v>
      </c>
    </row>
    <row r="87" spans="1:13" ht="14.25">
      <c r="A87" s="56" t="s">
        <v>1246</v>
      </c>
      <c r="B87" s="56" t="s">
        <v>1253</v>
      </c>
      <c r="C87" s="56" t="s">
        <v>1086</v>
      </c>
      <c r="D87" s="56"/>
      <c r="E87" s="56"/>
      <c r="F87" s="56"/>
      <c r="G87" s="56"/>
      <c r="H87" s="56"/>
      <c r="I87" s="56"/>
      <c r="J87" s="56" t="s">
        <v>1031</v>
      </c>
      <c r="K87" s="52"/>
      <c r="L87" s="52"/>
      <c r="M87" s="54">
        <f t="shared" si="1"/>
        <v>0</v>
      </c>
    </row>
    <row r="88" spans="1:13" ht="14.25">
      <c r="A88" s="56" t="s">
        <v>1246</v>
      </c>
      <c r="B88" s="56" t="s">
        <v>1254</v>
      </c>
      <c r="C88" s="56" t="s">
        <v>1112</v>
      </c>
      <c r="D88" s="56"/>
      <c r="E88" s="56"/>
      <c r="F88" s="56"/>
      <c r="G88" s="56"/>
      <c r="H88" s="56"/>
      <c r="I88" s="56"/>
      <c r="J88" s="56" t="s">
        <v>1031</v>
      </c>
      <c r="K88" s="52"/>
      <c r="L88" s="52"/>
      <c r="M88" s="54">
        <f t="shared" si="1"/>
        <v>0</v>
      </c>
    </row>
    <row r="89" spans="1:13" ht="14.25">
      <c r="A89" s="56" t="s">
        <v>1246</v>
      </c>
      <c r="B89" s="56" t="s">
        <v>1255</v>
      </c>
      <c r="C89" s="56" t="s">
        <v>1112</v>
      </c>
      <c r="D89" s="56"/>
      <c r="E89" s="56"/>
      <c r="F89" s="56"/>
      <c r="G89" s="56"/>
      <c r="H89" s="56"/>
      <c r="I89" s="56"/>
      <c r="J89" s="56" t="s">
        <v>1031</v>
      </c>
      <c r="K89" s="52"/>
      <c r="L89" s="52"/>
      <c r="M89" s="54">
        <f t="shared" si="1"/>
        <v>0</v>
      </c>
    </row>
    <row r="90" spans="1:13" ht="14.25">
      <c r="A90" s="56" t="s">
        <v>1246</v>
      </c>
      <c r="B90" s="56" t="s">
        <v>1256</v>
      </c>
      <c r="C90" s="56" t="s">
        <v>1133</v>
      </c>
      <c r="D90" s="56"/>
      <c r="E90" s="56"/>
      <c r="F90" s="56"/>
      <c r="G90" s="56"/>
      <c r="H90" s="56"/>
      <c r="I90" s="56"/>
      <c r="J90" s="56" t="s">
        <v>1031</v>
      </c>
      <c r="K90" s="52"/>
      <c r="L90" s="52"/>
      <c r="M90" s="54">
        <f t="shared" si="1"/>
        <v>0</v>
      </c>
    </row>
    <row r="91" spans="1:13" ht="36">
      <c r="A91" s="56" t="s">
        <v>1246</v>
      </c>
      <c r="B91" s="56" t="s">
        <v>1257</v>
      </c>
      <c r="C91" s="56" t="s">
        <v>1133</v>
      </c>
      <c r="D91" s="56"/>
      <c r="E91" s="56"/>
      <c r="F91" s="56"/>
      <c r="G91" s="56"/>
      <c r="H91" s="56"/>
      <c r="I91" s="56"/>
      <c r="J91" s="56" t="s">
        <v>1258</v>
      </c>
      <c r="K91" s="52"/>
      <c r="L91" s="52"/>
      <c r="M91" s="54">
        <f t="shared" si="1"/>
        <v>0</v>
      </c>
    </row>
    <row r="92" spans="1:13" ht="14.25">
      <c r="A92" s="56" t="s">
        <v>1246</v>
      </c>
      <c r="B92" s="56" t="s">
        <v>1259</v>
      </c>
      <c r="C92" s="56" t="s">
        <v>1044</v>
      </c>
      <c r="D92" s="56"/>
      <c r="E92" s="56"/>
      <c r="F92" s="56"/>
      <c r="G92" s="56"/>
      <c r="H92" s="56"/>
      <c r="I92" s="56"/>
      <c r="J92" s="56" t="s">
        <v>1031</v>
      </c>
      <c r="K92" s="52"/>
      <c r="L92" s="52"/>
      <c r="M92" s="54">
        <f t="shared" si="1"/>
        <v>0</v>
      </c>
    </row>
    <row r="93" spans="1:13" ht="14.25">
      <c r="A93" s="56" t="s">
        <v>1246</v>
      </c>
      <c r="B93" s="56" t="s">
        <v>1260</v>
      </c>
      <c r="C93" s="56" t="s">
        <v>1086</v>
      </c>
      <c r="D93" s="56"/>
      <c r="E93" s="56"/>
      <c r="F93" s="56"/>
      <c r="G93" s="56"/>
      <c r="H93" s="56"/>
      <c r="I93" s="56"/>
      <c r="J93" s="56" t="s">
        <v>1031</v>
      </c>
      <c r="K93" s="52"/>
      <c r="L93" s="52"/>
      <c r="M93" s="54">
        <f t="shared" si="1"/>
        <v>0</v>
      </c>
    </row>
    <row r="94" spans="1:13" ht="14.25">
      <c r="A94" s="56" t="s">
        <v>1246</v>
      </c>
      <c r="B94" s="56" t="s">
        <v>1261</v>
      </c>
      <c r="C94" s="56" t="s">
        <v>1086</v>
      </c>
      <c r="D94" s="56"/>
      <c r="E94" s="56"/>
      <c r="F94" s="56"/>
      <c r="G94" s="56"/>
      <c r="H94" s="56"/>
      <c r="I94" s="56"/>
      <c r="J94" s="56" t="s">
        <v>1031</v>
      </c>
      <c r="K94" s="52"/>
      <c r="L94" s="52"/>
      <c r="M94" s="54">
        <f t="shared" si="1"/>
        <v>0</v>
      </c>
    </row>
    <row r="95" spans="1:13" ht="14.25">
      <c r="A95" s="56" t="s">
        <v>1246</v>
      </c>
      <c r="B95" s="56" t="s">
        <v>1262</v>
      </c>
      <c r="C95" s="56" t="s">
        <v>1093</v>
      </c>
      <c r="D95" s="56"/>
      <c r="E95" s="56"/>
      <c r="F95" s="56"/>
      <c r="G95" s="56"/>
      <c r="H95" s="56"/>
      <c r="I95" s="56"/>
      <c r="J95" s="56" t="s">
        <v>1031</v>
      </c>
      <c r="K95" s="52"/>
      <c r="L95" s="52"/>
      <c r="M95" s="54">
        <f t="shared" si="1"/>
        <v>0</v>
      </c>
    </row>
    <row r="96" spans="1:13" ht="14.25">
      <c r="A96" s="56" t="s">
        <v>1246</v>
      </c>
      <c r="B96" s="56" t="s">
        <v>1263</v>
      </c>
      <c r="C96" s="56" t="s">
        <v>1044</v>
      </c>
      <c r="D96" s="56"/>
      <c r="E96" s="56"/>
      <c r="F96" s="56"/>
      <c r="G96" s="56"/>
      <c r="H96" s="56"/>
      <c r="I96" s="56"/>
      <c r="J96" s="56" t="s">
        <v>1031</v>
      </c>
      <c r="K96" s="52"/>
      <c r="L96" s="52"/>
      <c r="M96" s="54">
        <f t="shared" si="1"/>
        <v>0</v>
      </c>
    </row>
    <row r="97" spans="1:13" ht="14.25">
      <c r="A97" s="56" t="s">
        <v>1246</v>
      </c>
      <c r="B97" s="56" t="s">
        <v>1264</v>
      </c>
      <c r="C97" s="56" t="s">
        <v>1034</v>
      </c>
      <c r="D97" s="56"/>
      <c r="E97" s="56"/>
      <c r="F97" s="56"/>
      <c r="G97" s="56"/>
      <c r="H97" s="56"/>
      <c r="I97" s="56"/>
      <c r="J97" s="56" t="s">
        <v>1031</v>
      </c>
      <c r="K97" s="52"/>
      <c r="L97" s="52"/>
      <c r="M97" s="54">
        <f t="shared" si="1"/>
        <v>0</v>
      </c>
    </row>
    <row r="98" spans="1:13" ht="14.25">
      <c r="A98" s="56" t="s">
        <v>1246</v>
      </c>
      <c r="B98" s="56" t="s">
        <v>1265</v>
      </c>
      <c r="C98" s="56" t="s">
        <v>1042</v>
      </c>
      <c r="D98" s="56"/>
      <c r="E98" s="56"/>
      <c r="F98" s="56"/>
      <c r="G98" s="56"/>
      <c r="H98" s="56"/>
      <c r="I98" s="56"/>
      <c r="J98" s="56" t="s">
        <v>1031</v>
      </c>
      <c r="K98" s="52"/>
      <c r="L98" s="52"/>
      <c r="M98" s="54">
        <f t="shared" si="1"/>
        <v>0</v>
      </c>
    </row>
    <row r="99" spans="1:13" ht="14.25">
      <c r="A99" s="56" t="s">
        <v>1246</v>
      </c>
      <c r="B99" s="56" t="s">
        <v>1266</v>
      </c>
      <c r="C99" s="56" t="s">
        <v>1267</v>
      </c>
      <c r="D99" s="56"/>
      <c r="E99" s="56"/>
      <c r="F99" s="56"/>
      <c r="G99" s="56"/>
      <c r="H99" s="56"/>
      <c r="I99" s="56"/>
      <c r="J99" s="56" t="s">
        <v>1031</v>
      </c>
      <c r="K99" s="52"/>
      <c r="L99" s="52"/>
      <c r="M99" s="54">
        <f t="shared" si="1"/>
        <v>0</v>
      </c>
    </row>
    <row r="100" spans="1:13" ht="14.25">
      <c r="A100" s="56" t="s">
        <v>1246</v>
      </c>
      <c r="B100" s="56" t="s">
        <v>1268</v>
      </c>
      <c r="C100" s="56" t="s">
        <v>1034</v>
      </c>
      <c r="D100" s="56"/>
      <c r="E100" s="56"/>
      <c r="F100" s="56"/>
      <c r="G100" s="56"/>
      <c r="H100" s="56"/>
      <c r="I100" s="56"/>
      <c r="J100" s="56" t="s">
        <v>1031</v>
      </c>
      <c r="K100" s="52"/>
      <c r="L100" s="52"/>
      <c r="M100" s="54">
        <f t="shared" si="1"/>
        <v>0</v>
      </c>
    </row>
    <row r="101" spans="1:13" ht="24">
      <c r="A101" s="56" t="s">
        <v>1246</v>
      </c>
      <c r="B101" s="56" t="s">
        <v>1269</v>
      </c>
      <c r="C101" s="56" t="s">
        <v>1034</v>
      </c>
      <c r="D101" s="56"/>
      <c r="E101" s="56"/>
      <c r="F101" s="56"/>
      <c r="G101" s="56"/>
      <c r="H101" s="56"/>
      <c r="I101" s="56"/>
      <c r="J101" s="56" t="s">
        <v>1031</v>
      </c>
      <c r="K101" s="52"/>
      <c r="L101" s="52"/>
      <c r="M101" s="54">
        <f t="shared" si="1"/>
        <v>0</v>
      </c>
    </row>
    <row r="102" spans="1:13" ht="14.25">
      <c r="A102" s="56" t="s">
        <v>1246</v>
      </c>
      <c r="B102" s="56" t="s">
        <v>1270</v>
      </c>
      <c r="C102" s="56" t="s">
        <v>1195</v>
      </c>
      <c r="D102" s="56"/>
      <c r="E102" s="56"/>
      <c r="F102" s="56"/>
      <c r="G102" s="56"/>
      <c r="H102" s="56"/>
      <c r="I102" s="56"/>
      <c r="J102" s="56" t="s">
        <v>1031</v>
      </c>
      <c r="K102" s="52"/>
      <c r="L102" s="52"/>
      <c r="M102" s="54">
        <f t="shared" si="1"/>
        <v>0</v>
      </c>
    </row>
    <row r="103" spans="1:13" ht="14.25">
      <c r="A103" s="56" t="s">
        <v>1246</v>
      </c>
      <c r="B103" s="56" t="s">
        <v>1271</v>
      </c>
      <c r="C103" s="56" t="s">
        <v>1093</v>
      </c>
      <c r="D103" s="56"/>
      <c r="E103" s="56"/>
      <c r="F103" s="56"/>
      <c r="G103" s="56"/>
      <c r="H103" s="56"/>
      <c r="I103" s="56"/>
      <c r="J103" s="56" t="s">
        <v>1031</v>
      </c>
      <c r="K103" s="52"/>
      <c r="L103" s="52"/>
      <c r="M103" s="54">
        <f t="shared" si="1"/>
        <v>0</v>
      </c>
    </row>
    <row r="104" spans="1:13" ht="14.25">
      <c r="A104" s="56" t="s">
        <v>1246</v>
      </c>
      <c r="B104" s="56" t="s">
        <v>1272</v>
      </c>
      <c r="C104" s="56" t="s">
        <v>1086</v>
      </c>
      <c r="D104" s="56"/>
      <c r="E104" s="56"/>
      <c r="F104" s="56"/>
      <c r="G104" s="56"/>
      <c r="H104" s="56"/>
      <c r="I104" s="56"/>
      <c r="J104" s="56" t="s">
        <v>1031</v>
      </c>
      <c r="K104" s="52"/>
      <c r="L104" s="52"/>
      <c r="M104" s="54">
        <f t="shared" si="1"/>
        <v>0</v>
      </c>
    </row>
    <row r="105" spans="1:13" ht="14.25">
      <c r="A105" s="56" t="s">
        <v>1246</v>
      </c>
      <c r="B105" s="56" t="s">
        <v>1273</v>
      </c>
      <c r="C105" s="56" t="s">
        <v>1044</v>
      </c>
      <c r="D105" s="56"/>
      <c r="E105" s="56"/>
      <c r="F105" s="56"/>
      <c r="G105" s="56"/>
      <c r="H105" s="56"/>
      <c r="I105" s="56"/>
      <c r="J105" s="56" t="s">
        <v>1031</v>
      </c>
      <c r="K105" s="52"/>
      <c r="L105" s="52"/>
      <c r="M105" s="54">
        <f t="shared" si="1"/>
        <v>0</v>
      </c>
    </row>
    <row r="106" spans="1:13" ht="14.25">
      <c r="A106" s="56" t="s">
        <v>1246</v>
      </c>
      <c r="B106" s="56" t="s">
        <v>1274</v>
      </c>
      <c r="C106" s="56" t="s">
        <v>1044</v>
      </c>
      <c r="D106" s="56"/>
      <c r="E106" s="56"/>
      <c r="F106" s="56"/>
      <c r="G106" s="56"/>
      <c r="H106" s="56"/>
      <c r="I106" s="56"/>
      <c r="J106" s="56" t="s">
        <v>1031</v>
      </c>
      <c r="K106" s="52"/>
      <c r="L106" s="52"/>
      <c r="M106" s="54">
        <f t="shared" si="1"/>
        <v>0</v>
      </c>
    </row>
    <row r="107" spans="1:13" ht="14.25">
      <c r="A107" s="54"/>
      <c r="B107" s="54"/>
      <c r="C107" s="54"/>
      <c r="D107" s="54"/>
      <c r="E107" s="54"/>
      <c r="F107" s="54"/>
      <c r="G107" s="54"/>
      <c r="H107" s="54"/>
      <c r="I107" s="54"/>
      <c r="J107" s="54" t="s">
        <v>1353</v>
      </c>
      <c r="K107" s="52"/>
      <c r="L107" s="52"/>
      <c r="M107" s="54">
        <f>SUM(M3:M106)</f>
        <v>0</v>
      </c>
    </row>
  </sheetData>
  <sheetProtection password="DF02" sheet="1" objects="1" scenarios="1"/>
  <mergeCells count="6">
    <mergeCell ref="J1:J2"/>
    <mergeCell ref="K1:M1"/>
    <mergeCell ref="A1:A2"/>
    <mergeCell ref="B1:B2"/>
    <mergeCell ref="D1:F1"/>
    <mergeCell ref="G1:I1"/>
  </mergeCells>
  <printOptions/>
  <pageMargins left="0.7480314960629921" right="0.7480314960629921" top="0.984251968503937" bottom="0.984251968503937" header="0.7086614173228347" footer="0.7086614173228347"/>
  <pageSetup firstPageNumber="19" useFirstPageNumber="1" horizontalDpi="600" verticalDpi="600" orientation="landscape" paperSize="9" r:id="rId1"/>
  <headerFooter alignWithMargins="0">
    <oddHeader>&amp;C江西省小学体育教学仪器配备标准</oddHeader>
    <oddFooter>&amp;C&amp;P</oddFooter>
  </headerFooter>
</worksheet>
</file>

<file path=xl/worksheets/sheet7.xml><?xml version="1.0" encoding="utf-8"?>
<worksheet xmlns="http://schemas.openxmlformats.org/spreadsheetml/2006/main" xmlns:r="http://schemas.openxmlformats.org/officeDocument/2006/relationships">
  <dimension ref="A1:K35"/>
  <sheetViews>
    <sheetView workbookViewId="0" topLeftCell="A1">
      <selection activeCell="D7" sqref="D7"/>
    </sheetView>
  </sheetViews>
  <sheetFormatPr defaultColWidth="9.00390625" defaultRowHeight="14.25"/>
  <cols>
    <col min="1" max="1" width="9.00390625" style="51" customWidth="1"/>
    <col min="2" max="2" width="14.125" style="51" customWidth="1"/>
    <col min="3" max="3" width="10.75390625" style="51" customWidth="1"/>
    <col min="4" max="16384" width="9.00390625" style="51" customWidth="1"/>
  </cols>
  <sheetData>
    <row r="1" spans="1:11" ht="14.25">
      <c r="A1" s="129" t="s">
        <v>0</v>
      </c>
      <c r="B1" s="129" t="s">
        <v>1</v>
      </c>
      <c r="C1" s="129" t="s">
        <v>1021</v>
      </c>
      <c r="D1" s="55" t="s">
        <v>1022</v>
      </c>
      <c r="E1" s="129" t="s">
        <v>1024</v>
      </c>
      <c r="F1" s="129"/>
      <c r="G1" s="129"/>
      <c r="H1" s="129" t="s">
        <v>1025</v>
      </c>
      <c r="I1" s="156" t="s">
        <v>1349</v>
      </c>
      <c r="J1" s="156"/>
      <c r="K1" s="156"/>
    </row>
    <row r="2" spans="1:11" ht="14.25">
      <c r="A2" s="129"/>
      <c r="B2" s="129"/>
      <c r="C2" s="129"/>
      <c r="D2" s="55" t="s">
        <v>1023</v>
      </c>
      <c r="E2" s="55" t="s">
        <v>1026</v>
      </c>
      <c r="F2" s="55" t="s">
        <v>1027</v>
      </c>
      <c r="G2" s="55" t="s">
        <v>1028</v>
      </c>
      <c r="H2" s="129"/>
      <c r="I2" s="58" t="s">
        <v>1350</v>
      </c>
      <c r="J2" s="58" t="s">
        <v>1351</v>
      </c>
      <c r="K2" s="58" t="s">
        <v>1352</v>
      </c>
    </row>
    <row r="3" spans="1:11" ht="14.25">
      <c r="A3" s="56" t="s">
        <v>1029</v>
      </c>
      <c r="B3" s="56" t="s">
        <v>1275</v>
      </c>
      <c r="C3" s="56"/>
      <c r="D3" s="56"/>
      <c r="E3" s="56" t="s">
        <v>1031</v>
      </c>
      <c r="F3" s="56" t="s">
        <v>1031</v>
      </c>
      <c r="G3" s="56" t="s">
        <v>1031</v>
      </c>
      <c r="H3" s="56"/>
      <c r="I3" s="52"/>
      <c r="J3" s="52"/>
      <c r="K3" s="54">
        <f>I3*J3</f>
        <v>0</v>
      </c>
    </row>
    <row r="4" spans="1:11" ht="14.25">
      <c r="A4" s="56" t="s">
        <v>1276</v>
      </c>
      <c r="B4" s="56" t="s">
        <v>1277</v>
      </c>
      <c r="C4" s="56"/>
      <c r="D4" s="56" t="s">
        <v>1034</v>
      </c>
      <c r="E4" s="56" t="s">
        <v>1278</v>
      </c>
      <c r="F4" s="56" t="s">
        <v>1279</v>
      </c>
      <c r="G4" s="56" t="s">
        <v>1280</v>
      </c>
      <c r="H4" s="56"/>
      <c r="I4" s="52"/>
      <c r="J4" s="52"/>
      <c r="K4" s="54">
        <f aca="true" t="shared" si="0" ref="K4:K34">I4*J4</f>
        <v>0</v>
      </c>
    </row>
    <row r="5" spans="1:11" ht="14.25">
      <c r="A5" s="56" t="s">
        <v>1281</v>
      </c>
      <c r="B5" s="56" t="s">
        <v>1282</v>
      </c>
      <c r="C5" s="56"/>
      <c r="D5" s="56" t="s">
        <v>1034</v>
      </c>
      <c r="E5" s="56" t="s">
        <v>1280</v>
      </c>
      <c r="F5" s="56" t="s">
        <v>1280</v>
      </c>
      <c r="G5" s="56" t="s">
        <v>1280</v>
      </c>
      <c r="H5" s="56"/>
      <c r="I5" s="52"/>
      <c r="J5" s="52"/>
      <c r="K5" s="54">
        <f t="shared" si="0"/>
        <v>0</v>
      </c>
    </row>
    <row r="6" spans="1:11" ht="14.25">
      <c r="A6" s="56" t="s">
        <v>1283</v>
      </c>
      <c r="B6" s="56" t="s">
        <v>1284</v>
      </c>
      <c r="C6" s="56"/>
      <c r="D6" s="56" t="s">
        <v>1086</v>
      </c>
      <c r="E6" s="56" t="s">
        <v>1285</v>
      </c>
      <c r="F6" s="56" t="s">
        <v>1285</v>
      </c>
      <c r="G6" s="56" t="s">
        <v>1285</v>
      </c>
      <c r="H6" s="56"/>
      <c r="I6" s="52"/>
      <c r="J6" s="52"/>
      <c r="K6" s="54">
        <f t="shared" si="0"/>
        <v>0</v>
      </c>
    </row>
    <row r="7" spans="1:11" ht="14.25">
      <c r="A7" s="56" t="s">
        <v>1286</v>
      </c>
      <c r="B7" s="56" t="s">
        <v>1287</v>
      </c>
      <c r="C7" s="56"/>
      <c r="D7" s="56" t="s">
        <v>1126</v>
      </c>
      <c r="E7" s="56" t="s">
        <v>1280</v>
      </c>
      <c r="F7" s="56" t="s">
        <v>1280</v>
      </c>
      <c r="G7" s="56" t="s">
        <v>1288</v>
      </c>
      <c r="H7" s="56"/>
      <c r="I7" s="52"/>
      <c r="J7" s="52"/>
      <c r="K7" s="54">
        <f t="shared" si="0"/>
        <v>0</v>
      </c>
    </row>
    <row r="8" spans="1:11" ht="14.25">
      <c r="A8" s="56" t="s">
        <v>1289</v>
      </c>
      <c r="B8" s="56" t="s">
        <v>1290</v>
      </c>
      <c r="C8" s="56"/>
      <c r="D8" s="56" t="s">
        <v>1086</v>
      </c>
      <c r="E8" s="56" t="s">
        <v>1291</v>
      </c>
      <c r="F8" s="56" t="s">
        <v>1292</v>
      </c>
      <c r="G8" s="56" t="s">
        <v>1031</v>
      </c>
      <c r="H8" s="56"/>
      <c r="I8" s="52"/>
      <c r="J8" s="52"/>
      <c r="K8" s="54">
        <f t="shared" si="0"/>
        <v>0</v>
      </c>
    </row>
    <row r="9" spans="1:11" ht="14.25">
      <c r="A9" s="56" t="s">
        <v>1293</v>
      </c>
      <c r="B9" s="56" t="s">
        <v>1294</v>
      </c>
      <c r="C9" s="56"/>
      <c r="D9" s="56" t="s">
        <v>1086</v>
      </c>
      <c r="E9" s="56" t="s">
        <v>1280</v>
      </c>
      <c r="F9" s="56" t="s">
        <v>1295</v>
      </c>
      <c r="G9" s="56" t="s">
        <v>1035</v>
      </c>
      <c r="H9" s="56"/>
      <c r="I9" s="52"/>
      <c r="J9" s="52"/>
      <c r="K9" s="54">
        <f t="shared" si="0"/>
        <v>0</v>
      </c>
    </row>
    <row r="10" spans="1:11" ht="14.25">
      <c r="A10" s="56" t="s">
        <v>1296</v>
      </c>
      <c r="B10" s="56" t="s">
        <v>1297</v>
      </c>
      <c r="C10" s="56"/>
      <c r="D10" s="56" t="s">
        <v>1034</v>
      </c>
      <c r="E10" s="56" t="s">
        <v>1035</v>
      </c>
      <c r="F10" s="56" t="s">
        <v>1035</v>
      </c>
      <c r="G10" s="56" t="s">
        <v>1039</v>
      </c>
      <c r="H10" s="56"/>
      <c r="I10" s="52"/>
      <c r="J10" s="52"/>
      <c r="K10" s="54">
        <f t="shared" si="0"/>
        <v>0</v>
      </c>
    </row>
    <row r="11" spans="1:11" ht="14.25">
      <c r="A11" s="56" t="s">
        <v>1298</v>
      </c>
      <c r="B11" s="56" t="s">
        <v>1299</v>
      </c>
      <c r="C11" s="56"/>
      <c r="D11" s="56" t="s">
        <v>1044</v>
      </c>
      <c r="E11" s="56" t="s">
        <v>1295</v>
      </c>
      <c r="F11" s="56" t="s">
        <v>1035</v>
      </c>
      <c r="G11" s="56" t="s">
        <v>1035</v>
      </c>
      <c r="H11" s="56"/>
      <c r="I11" s="52"/>
      <c r="J11" s="52"/>
      <c r="K11" s="54">
        <f t="shared" si="0"/>
        <v>0</v>
      </c>
    </row>
    <row r="12" spans="1:11" ht="36">
      <c r="A12" s="56" t="s">
        <v>1300</v>
      </c>
      <c r="B12" s="56" t="s">
        <v>1301</v>
      </c>
      <c r="C12" s="56" t="s">
        <v>1302</v>
      </c>
      <c r="D12" s="56" t="s">
        <v>1034</v>
      </c>
      <c r="E12" s="56" t="s">
        <v>1303</v>
      </c>
      <c r="F12" s="56" t="s">
        <v>1303</v>
      </c>
      <c r="G12" s="56" t="s">
        <v>1303</v>
      </c>
      <c r="H12" s="56"/>
      <c r="I12" s="52"/>
      <c r="J12" s="52"/>
      <c r="K12" s="54">
        <f t="shared" si="0"/>
        <v>0</v>
      </c>
    </row>
    <row r="13" spans="1:11" ht="14.25">
      <c r="A13" s="56"/>
      <c r="B13" s="56" t="s">
        <v>1304</v>
      </c>
      <c r="C13" s="56"/>
      <c r="D13" s="56" t="s">
        <v>1086</v>
      </c>
      <c r="E13" s="56" t="s">
        <v>1292</v>
      </c>
      <c r="F13" s="56" t="s">
        <v>1305</v>
      </c>
      <c r="G13" s="56" t="s">
        <v>1031</v>
      </c>
      <c r="H13" s="56"/>
      <c r="I13" s="52"/>
      <c r="J13" s="52"/>
      <c r="K13" s="54">
        <f t="shared" si="0"/>
        <v>0</v>
      </c>
    </row>
    <row r="14" spans="1:11" ht="14.25">
      <c r="A14" s="56"/>
      <c r="B14" s="56" t="s">
        <v>1306</v>
      </c>
      <c r="C14" s="56"/>
      <c r="D14" s="56"/>
      <c r="E14" s="56" t="s">
        <v>1035</v>
      </c>
      <c r="F14" s="56" t="s">
        <v>1039</v>
      </c>
      <c r="G14" s="56" t="s">
        <v>1031</v>
      </c>
      <c r="H14" s="56"/>
      <c r="I14" s="52"/>
      <c r="J14" s="52"/>
      <c r="K14" s="54">
        <f t="shared" si="0"/>
        <v>0</v>
      </c>
    </row>
    <row r="15" spans="1:11" ht="14.25">
      <c r="A15" s="56"/>
      <c r="B15" s="56" t="s">
        <v>1307</v>
      </c>
      <c r="C15" s="56"/>
      <c r="D15" s="56"/>
      <c r="E15" s="56" t="s">
        <v>1035</v>
      </c>
      <c r="F15" s="56" t="s">
        <v>1039</v>
      </c>
      <c r="G15" s="56" t="s">
        <v>1031</v>
      </c>
      <c r="H15" s="56"/>
      <c r="I15" s="52"/>
      <c r="J15" s="52"/>
      <c r="K15" s="54">
        <f t="shared" si="0"/>
        <v>0</v>
      </c>
    </row>
    <row r="16" spans="1:11" ht="14.25">
      <c r="A16" s="56"/>
      <c r="B16" s="56" t="s">
        <v>1308</v>
      </c>
      <c r="C16" s="56"/>
      <c r="D16" s="56"/>
      <c r="E16" s="56" t="s">
        <v>1035</v>
      </c>
      <c r="F16" s="56" t="s">
        <v>1039</v>
      </c>
      <c r="G16" s="56" t="s">
        <v>1031</v>
      </c>
      <c r="H16" s="56"/>
      <c r="I16" s="52"/>
      <c r="J16" s="52"/>
      <c r="K16" s="54">
        <f t="shared" si="0"/>
        <v>0</v>
      </c>
    </row>
    <row r="17" spans="1:11" ht="14.25">
      <c r="A17" s="56"/>
      <c r="B17" s="56" t="s">
        <v>1309</v>
      </c>
      <c r="C17" s="56"/>
      <c r="D17" s="56"/>
      <c r="E17" s="56" t="s">
        <v>1310</v>
      </c>
      <c r="F17" s="56" t="s">
        <v>1311</v>
      </c>
      <c r="G17" s="56" t="s">
        <v>1031</v>
      </c>
      <c r="H17" s="56"/>
      <c r="I17" s="52"/>
      <c r="J17" s="52"/>
      <c r="K17" s="54">
        <f t="shared" si="0"/>
        <v>0</v>
      </c>
    </row>
    <row r="18" spans="1:11" ht="14.25">
      <c r="A18" s="56" t="s">
        <v>1048</v>
      </c>
      <c r="B18" s="56" t="s">
        <v>1312</v>
      </c>
      <c r="C18" s="56"/>
      <c r="D18" s="56"/>
      <c r="E18" s="56" t="s">
        <v>1031</v>
      </c>
      <c r="F18" s="56" t="s">
        <v>1031</v>
      </c>
      <c r="G18" s="56" t="s">
        <v>1031</v>
      </c>
      <c r="H18" s="56"/>
      <c r="I18" s="52"/>
      <c r="J18" s="52"/>
      <c r="K18" s="54">
        <f t="shared" si="0"/>
        <v>0</v>
      </c>
    </row>
    <row r="19" spans="1:11" ht="14.25">
      <c r="A19" s="56" t="s">
        <v>1313</v>
      </c>
      <c r="B19" s="56" t="s">
        <v>1314</v>
      </c>
      <c r="C19" s="56"/>
      <c r="D19" s="56" t="s">
        <v>1126</v>
      </c>
      <c r="E19" s="56" t="s">
        <v>1035</v>
      </c>
      <c r="F19" s="56" t="s">
        <v>1035</v>
      </c>
      <c r="G19" s="56" t="s">
        <v>1039</v>
      </c>
      <c r="H19" s="56"/>
      <c r="I19" s="52"/>
      <c r="J19" s="52"/>
      <c r="K19" s="54">
        <f t="shared" si="0"/>
        <v>0</v>
      </c>
    </row>
    <row r="20" spans="1:11" ht="14.25">
      <c r="A20" s="56" t="s">
        <v>1315</v>
      </c>
      <c r="B20" s="56" t="s">
        <v>1316</v>
      </c>
      <c r="C20" s="56" t="s">
        <v>1317</v>
      </c>
      <c r="D20" s="56" t="s">
        <v>1044</v>
      </c>
      <c r="E20" s="56" t="s">
        <v>1035</v>
      </c>
      <c r="F20" s="56" t="s">
        <v>1035</v>
      </c>
      <c r="G20" s="56" t="s">
        <v>1039</v>
      </c>
      <c r="H20" s="56"/>
      <c r="I20" s="52"/>
      <c r="J20" s="52"/>
      <c r="K20" s="54">
        <f t="shared" si="0"/>
        <v>0</v>
      </c>
    </row>
    <row r="21" spans="1:11" ht="14.25">
      <c r="A21" s="56" t="s">
        <v>1318</v>
      </c>
      <c r="B21" s="56" t="s">
        <v>1319</v>
      </c>
      <c r="C21" s="56" t="s">
        <v>1320</v>
      </c>
      <c r="D21" s="56" t="s">
        <v>1044</v>
      </c>
      <c r="E21" s="56" t="s">
        <v>1035</v>
      </c>
      <c r="F21" s="56" t="s">
        <v>1035</v>
      </c>
      <c r="G21" s="56" t="s">
        <v>1035</v>
      </c>
      <c r="H21" s="56"/>
      <c r="I21" s="52"/>
      <c r="J21" s="52"/>
      <c r="K21" s="54">
        <f t="shared" si="0"/>
        <v>0</v>
      </c>
    </row>
    <row r="22" spans="1:11" ht="14.25">
      <c r="A22" s="56" t="s">
        <v>1321</v>
      </c>
      <c r="B22" s="56" t="s">
        <v>1322</v>
      </c>
      <c r="C22" s="56"/>
      <c r="D22" s="56" t="s">
        <v>1086</v>
      </c>
      <c r="E22" s="56" t="s">
        <v>1035</v>
      </c>
      <c r="F22" s="56" t="s">
        <v>1035</v>
      </c>
      <c r="G22" s="56" t="s">
        <v>1035</v>
      </c>
      <c r="H22" s="56"/>
      <c r="I22" s="52"/>
      <c r="J22" s="52"/>
      <c r="K22" s="54">
        <f t="shared" si="0"/>
        <v>0</v>
      </c>
    </row>
    <row r="23" spans="1:11" ht="14.25">
      <c r="A23" s="56" t="s">
        <v>1323</v>
      </c>
      <c r="B23" s="56" t="s">
        <v>1324</v>
      </c>
      <c r="C23" s="56" t="s">
        <v>1325</v>
      </c>
      <c r="D23" s="56" t="s">
        <v>1034</v>
      </c>
      <c r="E23" s="56" t="s">
        <v>1035</v>
      </c>
      <c r="F23" s="56" t="s">
        <v>1035</v>
      </c>
      <c r="G23" s="56" t="s">
        <v>1035</v>
      </c>
      <c r="H23" s="56"/>
      <c r="I23" s="52"/>
      <c r="J23" s="52"/>
      <c r="K23" s="54">
        <f t="shared" si="0"/>
        <v>0</v>
      </c>
    </row>
    <row r="24" spans="1:11" ht="14.25">
      <c r="A24" s="56" t="s">
        <v>1326</v>
      </c>
      <c r="B24" s="56" t="s">
        <v>1327</v>
      </c>
      <c r="C24" s="56"/>
      <c r="D24" s="56" t="s">
        <v>1044</v>
      </c>
      <c r="E24" s="56" t="s">
        <v>1035</v>
      </c>
      <c r="F24" s="56" t="s">
        <v>1035</v>
      </c>
      <c r="G24" s="56" t="s">
        <v>1035</v>
      </c>
      <c r="H24" s="56"/>
      <c r="I24" s="52"/>
      <c r="J24" s="52"/>
      <c r="K24" s="54">
        <f t="shared" si="0"/>
        <v>0</v>
      </c>
    </row>
    <row r="25" spans="1:11" ht="14.25">
      <c r="A25" s="56" t="s">
        <v>1328</v>
      </c>
      <c r="B25" s="56" t="s">
        <v>1329</v>
      </c>
      <c r="C25" s="56"/>
      <c r="D25" s="56" t="s">
        <v>1176</v>
      </c>
      <c r="E25" s="56" t="s">
        <v>1035</v>
      </c>
      <c r="F25" s="56" t="s">
        <v>1035</v>
      </c>
      <c r="G25" s="56" t="s">
        <v>1039</v>
      </c>
      <c r="H25" s="56"/>
      <c r="I25" s="52"/>
      <c r="J25" s="52"/>
      <c r="K25" s="54">
        <f t="shared" si="0"/>
        <v>0</v>
      </c>
    </row>
    <row r="26" spans="1:11" ht="14.25">
      <c r="A26" s="56" t="s">
        <v>1330</v>
      </c>
      <c r="B26" s="56" t="s">
        <v>1331</v>
      </c>
      <c r="C26" s="56"/>
      <c r="D26" s="56" t="s">
        <v>1126</v>
      </c>
      <c r="E26" s="56" t="s">
        <v>1035</v>
      </c>
      <c r="F26" s="56" t="s">
        <v>1035</v>
      </c>
      <c r="G26" s="56" t="s">
        <v>1035</v>
      </c>
      <c r="H26" s="56"/>
      <c r="I26" s="52"/>
      <c r="J26" s="52"/>
      <c r="K26" s="54">
        <f t="shared" si="0"/>
        <v>0</v>
      </c>
    </row>
    <row r="27" spans="1:11" ht="14.25">
      <c r="A27" s="56" t="s">
        <v>1332</v>
      </c>
      <c r="B27" s="56" t="s">
        <v>1333</v>
      </c>
      <c r="C27" s="56"/>
      <c r="D27" s="56" t="s">
        <v>1093</v>
      </c>
      <c r="E27" s="56" t="s">
        <v>1035</v>
      </c>
      <c r="F27" s="56" t="s">
        <v>1035</v>
      </c>
      <c r="G27" s="56" t="s">
        <v>1039</v>
      </c>
      <c r="H27" s="56"/>
      <c r="I27" s="52"/>
      <c r="J27" s="52"/>
      <c r="K27" s="54">
        <f t="shared" si="0"/>
        <v>0</v>
      </c>
    </row>
    <row r="28" spans="1:11" ht="14.25">
      <c r="A28" s="56" t="s">
        <v>1334</v>
      </c>
      <c r="B28" s="56" t="s">
        <v>1335</v>
      </c>
      <c r="C28" s="56"/>
      <c r="D28" s="56" t="s">
        <v>1044</v>
      </c>
      <c r="E28" s="56" t="s">
        <v>1035</v>
      </c>
      <c r="F28" s="56" t="s">
        <v>1035</v>
      </c>
      <c r="G28" s="56" t="s">
        <v>1039</v>
      </c>
      <c r="H28" s="56"/>
      <c r="I28" s="52"/>
      <c r="J28" s="52"/>
      <c r="K28" s="54">
        <f t="shared" si="0"/>
        <v>0</v>
      </c>
    </row>
    <row r="29" spans="1:11" ht="14.25">
      <c r="A29" s="56" t="s">
        <v>1336</v>
      </c>
      <c r="B29" s="56" t="s">
        <v>1337</v>
      </c>
      <c r="C29" s="56"/>
      <c r="D29" s="56" t="s">
        <v>1044</v>
      </c>
      <c r="E29" s="56" t="s">
        <v>1035</v>
      </c>
      <c r="F29" s="56" t="s">
        <v>1035</v>
      </c>
      <c r="G29" s="56" t="s">
        <v>1035</v>
      </c>
      <c r="H29" s="56"/>
      <c r="I29" s="52"/>
      <c r="J29" s="52"/>
      <c r="K29" s="54">
        <f t="shared" si="0"/>
        <v>0</v>
      </c>
    </row>
    <row r="30" spans="1:11" ht="14.25">
      <c r="A30" s="56" t="s">
        <v>1338</v>
      </c>
      <c r="B30" s="56" t="s">
        <v>1339</v>
      </c>
      <c r="C30" s="56" t="s">
        <v>1340</v>
      </c>
      <c r="D30" s="56" t="s">
        <v>1044</v>
      </c>
      <c r="E30" s="56" t="s">
        <v>1035</v>
      </c>
      <c r="F30" s="56" t="s">
        <v>1035</v>
      </c>
      <c r="G30" s="56" t="s">
        <v>1035</v>
      </c>
      <c r="H30" s="56"/>
      <c r="I30" s="52"/>
      <c r="J30" s="52"/>
      <c r="K30" s="54">
        <f t="shared" si="0"/>
        <v>0</v>
      </c>
    </row>
    <row r="31" spans="1:11" ht="14.25">
      <c r="A31" s="56" t="s">
        <v>1341</v>
      </c>
      <c r="B31" s="56" t="s">
        <v>1342</v>
      </c>
      <c r="C31" s="56"/>
      <c r="D31" s="56" t="s">
        <v>1044</v>
      </c>
      <c r="E31" s="56" t="s">
        <v>1035</v>
      </c>
      <c r="F31" s="56" t="s">
        <v>1035</v>
      </c>
      <c r="G31" s="56" t="s">
        <v>1035</v>
      </c>
      <c r="H31" s="56"/>
      <c r="I31" s="52"/>
      <c r="J31" s="52"/>
      <c r="K31" s="54">
        <f t="shared" si="0"/>
        <v>0</v>
      </c>
    </row>
    <row r="32" spans="1:11" ht="14.25">
      <c r="A32" s="56" t="s">
        <v>1068</v>
      </c>
      <c r="B32" s="56" t="s">
        <v>1343</v>
      </c>
      <c r="C32" s="56"/>
      <c r="D32" s="56"/>
      <c r="E32" s="56" t="s">
        <v>1031</v>
      </c>
      <c r="F32" s="56" t="s">
        <v>1031</v>
      </c>
      <c r="G32" s="56" t="s">
        <v>1031</v>
      </c>
      <c r="H32" s="56"/>
      <c r="I32" s="52"/>
      <c r="J32" s="52"/>
      <c r="K32" s="54">
        <f t="shared" si="0"/>
        <v>0</v>
      </c>
    </row>
    <row r="33" spans="1:11" ht="14.25">
      <c r="A33" s="56" t="s">
        <v>1344</v>
      </c>
      <c r="B33" s="56" t="s">
        <v>1345</v>
      </c>
      <c r="C33" s="56"/>
      <c r="D33" s="56" t="s">
        <v>1044</v>
      </c>
      <c r="E33" s="56" t="s">
        <v>1031</v>
      </c>
      <c r="F33" s="56" t="s">
        <v>1031</v>
      </c>
      <c r="G33" s="56" t="s">
        <v>1031</v>
      </c>
      <c r="H33" s="56"/>
      <c r="I33" s="52"/>
      <c r="J33" s="52"/>
      <c r="K33" s="54">
        <f t="shared" si="0"/>
        <v>0</v>
      </c>
    </row>
    <row r="34" spans="1:11" ht="36">
      <c r="A34" s="56" t="s">
        <v>1346</v>
      </c>
      <c r="B34" s="56" t="s">
        <v>1347</v>
      </c>
      <c r="C34" s="56"/>
      <c r="D34" s="56" t="s">
        <v>1044</v>
      </c>
      <c r="E34" s="56" t="s">
        <v>1031</v>
      </c>
      <c r="F34" s="56" t="s">
        <v>1031</v>
      </c>
      <c r="G34" s="56" t="s">
        <v>1031</v>
      </c>
      <c r="H34" s="56" t="s">
        <v>1348</v>
      </c>
      <c r="I34" s="52"/>
      <c r="J34" s="52"/>
      <c r="K34" s="54">
        <f t="shared" si="0"/>
        <v>0</v>
      </c>
    </row>
    <row r="35" spans="1:11" ht="14.25">
      <c r="A35" s="54"/>
      <c r="B35" s="54"/>
      <c r="C35" s="54"/>
      <c r="D35" s="54"/>
      <c r="E35" s="54"/>
      <c r="F35" s="54"/>
      <c r="G35" s="54"/>
      <c r="H35" s="54" t="s">
        <v>1353</v>
      </c>
      <c r="I35" s="52"/>
      <c r="J35" s="52"/>
      <c r="K35" s="54">
        <f>SUM(K3:K34)</f>
        <v>0</v>
      </c>
    </row>
  </sheetData>
  <sheetProtection password="DF02" sheet="1" objects="1" scenarios="1"/>
  <mergeCells count="6">
    <mergeCell ref="H1:H2"/>
    <mergeCell ref="I1:K1"/>
    <mergeCell ref="A1:A2"/>
    <mergeCell ref="B1:B2"/>
    <mergeCell ref="C1:C2"/>
    <mergeCell ref="E1:G1"/>
  </mergeCells>
  <printOptions horizontalCentered="1"/>
  <pageMargins left="0.7480314960629921" right="0.7480314960629921" top="0.984251968503937" bottom="0.984251968503937" header="0.7086614173228347" footer="0.7086614173228347"/>
  <pageSetup firstPageNumber="24" useFirstPageNumber="1" horizontalDpi="600" verticalDpi="600" orientation="landscape" paperSize="9" r:id="rId1"/>
  <headerFooter alignWithMargins="0">
    <oddHeader>&amp;C江西省小学美术教学仪器配备标准</oddHeader>
    <oddFooter>&amp;C&amp;P</oddFooter>
  </headerFooter>
</worksheet>
</file>

<file path=xl/worksheets/sheet8.xml><?xml version="1.0" encoding="utf-8"?>
<worksheet xmlns="http://schemas.openxmlformats.org/spreadsheetml/2006/main" xmlns:r="http://schemas.openxmlformats.org/officeDocument/2006/relationships">
  <dimension ref="A1:F56"/>
  <sheetViews>
    <sheetView workbookViewId="0" topLeftCell="A1">
      <selection activeCell="C21" sqref="C21"/>
    </sheetView>
  </sheetViews>
  <sheetFormatPr defaultColWidth="9.00390625" defaultRowHeight="14.25"/>
  <cols>
    <col min="1" max="1" width="20.00390625" style="59" customWidth="1"/>
    <col min="2" max="2" width="13.25390625" style="59" customWidth="1"/>
    <col min="3" max="3" width="21.50390625" style="59" customWidth="1"/>
    <col min="4" max="4" width="13.25390625" style="73" customWidth="1"/>
    <col min="5" max="5" width="11.625" style="73" customWidth="1"/>
    <col min="6" max="6" width="13.25390625" style="73" customWidth="1"/>
    <col min="7" max="16384" width="9.00390625" style="59" customWidth="1"/>
  </cols>
  <sheetData>
    <row r="1" spans="1:6" ht="16.5" customHeight="1">
      <c r="A1" s="102" t="s">
        <v>1466</v>
      </c>
      <c r="B1" s="103" t="s">
        <v>1467</v>
      </c>
      <c r="C1" s="104" t="s">
        <v>1354</v>
      </c>
      <c r="D1" s="161" t="s">
        <v>1349</v>
      </c>
      <c r="E1" s="161"/>
      <c r="F1" s="161"/>
    </row>
    <row r="2" spans="1:6" ht="14.25">
      <c r="A2" s="102"/>
      <c r="B2" s="103"/>
      <c r="C2" s="160"/>
      <c r="D2" s="121" t="s">
        <v>1350</v>
      </c>
      <c r="E2" s="122" t="s">
        <v>1351</v>
      </c>
      <c r="F2" s="121" t="s">
        <v>1352</v>
      </c>
    </row>
    <row r="3" spans="1:6" ht="20.25" customHeight="1">
      <c r="A3" s="123" t="s">
        <v>1355</v>
      </c>
      <c r="B3" s="123" t="s">
        <v>1356</v>
      </c>
      <c r="C3" s="131" t="s">
        <v>1357</v>
      </c>
      <c r="D3" s="61"/>
      <c r="E3" s="61"/>
      <c r="F3" s="61"/>
    </row>
    <row r="4" spans="1:6" ht="18" customHeight="1">
      <c r="A4" s="123" t="s">
        <v>1358</v>
      </c>
      <c r="B4" s="123" t="s">
        <v>1356</v>
      </c>
      <c r="C4" s="131" t="s">
        <v>1359</v>
      </c>
      <c r="D4" s="61"/>
      <c r="E4" s="61"/>
      <c r="F4" s="61"/>
    </row>
    <row r="5" spans="1:6" ht="15.75">
      <c r="A5" s="123" t="s">
        <v>1362</v>
      </c>
      <c r="B5" s="123" t="s">
        <v>1356</v>
      </c>
      <c r="C5" s="131" t="s">
        <v>1363</v>
      </c>
      <c r="D5" s="61"/>
      <c r="E5" s="61"/>
      <c r="F5" s="61"/>
    </row>
    <row r="6" spans="1:6" ht="15.75">
      <c r="A6" s="123" t="s">
        <v>1360</v>
      </c>
      <c r="B6" s="123" t="s">
        <v>545</v>
      </c>
      <c r="C6" s="131" t="s">
        <v>1361</v>
      </c>
      <c r="D6" s="61"/>
      <c r="E6" s="61"/>
      <c r="F6" s="120">
        <f>D6*E6</f>
        <v>0</v>
      </c>
    </row>
    <row r="7" spans="1:6" ht="15.75">
      <c r="A7" s="123" t="s">
        <v>1364</v>
      </c>
      <c r="B7" s="123" t="s">
        <v>545</v>
      </c>
      <c r="C7" s="132"/>
      <c r="D7" s="61"/>
      <c r="E7" s="61"/>
      <c r="F7" s="120">
        <f>D7*E7</f>
        <v>0</v>
      </c>
    </row>
    <row r="8" spans="1:6" ht="15.75">
      <c r="A8" s="123" t="s">
        <v>1365</v>
      </c>
      <c r="B8" s="123" t="s">
        <v>545</v>
      </c>
      <c r="C8" s="131" t="s">
        <v>1366</v>
      </c>
      <c r="D8" s="61"/>
      <c r="E8" s="61"/>
      <c r="F8" s="120">
        <f aca="true" t="shared" si="0" ref="F8:F16">D8*E8</f>
        <v>0</v>
      </c>
    </row>
    <row r="9" spans="1:6" ht="15.75">
      <c r="A9" s="123" t="s">
        <v>1367</v>
      </c>
      <c r="B9" s="123" t="s">
        <v>545</v>
      </c>
      <c r="C9" s="131" t="s">
        <v>1368</v>
      </c>
      <c r="D9" s="61"/>
      <c r="E9" s="61"/>
      <c r="F9" s="120">
        <f t="shared" si="0"/>
        <v>0</v>
      </c>
    </row>
    <row r="10" spans="1:6" ht="15.75">
      <c r="A10" s="123" t="s">
        <v>1369</v>
      </c>
      <c r="B10" s="123" t="s">
        <v>1370</v>
      </c>
      <c r="C10" s="131" t="s">
        <v>1371</v>
      </c>
      <c r="D10" s="61"/>
      <c r="E10" s="61"/>
      <c r="F10" s="120">
        <f t="shared" si="0"/>
        <v>0</v>
      </c>
    </row>
    <row r="11" spans="1:6" ht="15.75">
      <c r="A11" s="123" t="s">
        <v>1372</v>
      </c>
      <c r="B11" s="123" t="s">
        <v>1373</v>
      </c>
      <c r="C11" s="131" t="s">
        <v>1371</v>
      </c>
      <c r="D11" s="61"/>
      <c r="E11" s="61"/>
      <c r="F11" s="120">
        <f t="shared" si="0"/>
        <v>0</v>
      </c>
    </row>
    <row r="12" spans="1:6" ht="15.75">
      <c r="A12" s="123" t="s">
        <v>1374</v>
      </c>
      <c r="B12" s="123" t="s">
        <v>1375</v>
      </c>
      <c r="C12" s="131" t="s">
        <v>1376</v>
      </c>
      <c r="D12" s="61"/>
      <c r="E12" s="61"/>
      <c r="F12" s="120">
        <f t="shared" si="0"/>
        <v>0</v>
      </c>
    </row>
    <row r="13" spans="1:6" ht="15.75">
      <c r="A13" s="123" t="s">
        <v>1377</v>
      </c>
      <c r="B13" s="123" t="s">
        <v>1375</v>
      </c>
      <c r="C13" s="131" t="s">
        <v>1378</v>
      </c>
      <c r="D13" s="61"/>
      <c r="E13" s="61"/>
      <c r="F13" s="120">
        <f t="shared" si="0"/>
        <v>0</v>
      </c>
    </row>
    <row r="14" spans="1:6" ht="15.75">
      <c r="A14" s="123" t="s">
        <v>1379</v>
      </c>
      <c r="B14" s="123" t="s">
        <v>1380</v>
      </c>
      <c r="C14" s="131" t="s">
        <v>1381</v>
      </c>
      <c r="D14" s="61"/>
      <c r="E14" s="61"/>
      <c r="F14" s="120">
        <f t="shared" si="0"/>
        <v>0</v>
      </c>
    </row>
    <row r="15" spans="1:6" ht="15.75">
      <c r="A15" s="123" t="s">
        <v>1382</v>
      </c>
      <c r="B15" s="123" t="s">
        <v>1380</v>
      </c>
      <c r="C15" s="131" t="s">
        <v>1383</v>
      </c>
      <c r="D15" s="61"/>
      <c r="E15" s="61"/>
      <c r="F15" s="120">
        <f t="shared" si="0"/>
        <v>0</v>
      </c>
    </row>
    <row r="16" spans="1:6" ht="15.75">
      <c r="A16" s="123" t="s">
        <v>1384</v>
      </c>
      <c r="B16" s="123" t="s">
        <v>1380</v>
      </c>
      <c r="C16" s="131" t="s">
        <v>1383</v>
      </c>
      <c r="D16" s="61"/>
      <c r="E16" s="61"/>
      <c r="F16" s="120">
        <f t="shared" si="0"/>
        <v>0</v>
      </c>
    </row>
    <row r="17" spans="1:6" ht="15.75">
      <c r="A17" s="130" t="s">
        <v>1385</v>
      </c>
      <c r="B17" s="118"/>
      <c r="C17" s="118"/>
      <c r="D17" s="118"/>
      <c r="E17" s="119"/>
      <c r="F17" s="120">
        <f>SUM(F6:F16)</f>
        <v>0</v>
      </c>
    </row>
    <row r="18" spans="1:6" ht="15.75">
      <c r="A18" s="62"/>
      <c r="B18" s="62"/>
      <c r="C18" s="63"/>
      <c r="D18" s="64"/>
      <c r="E18" s="64"/>
      <c r="F18" s="64"/>
    </row>
    <row r="19" spans="1:6" ht="15.75">
      <c r="A19" s="62"/>
      <c r="B19" s="62"/>
      <c r="C19" s="65"/>
      <c r="D19" s="64"/>
      <c r="E19" s="64"/>
      <c r="F19" s="64"/>
    </row>
    <row r="20" spans="1:6" ht="15.75">
      <c r="A20" s="62"/>
      <c r="B20" s="62"/>
      <c r="C20" s="65"/>
      <c r="D20" s="64"/>
      <c r="E20" s="64"/>
      <c r="F20" s="64"/>
    </row>
    <row r="21" spans="1:6" ht="15.75">
      <c r="A21" s="62"/>
      <c r="B21" s="62"/>
      <c r="C21" s="65"/>
      <c r="D21" s="64"/>
      <c r="E21" s="64"/>
      <c r="F21" s="64"/>
    </row>
    <row r="22" spans="1:6" ht="15.75">
      <c r="A22" s="62"/>
      <c r="B22" s="62"/>
      <c r="C22" s="65"/>
      <c r="D22" s="64"/>
      <c r="E22" s="64"/>
      <c r="F22" s="64"/>
    </row>
    <row r="23" spans="1:6" ht="14.25">
      <c r="A23" s="66"/>
      <c r="B23" s="66"/>
      <c r="C23" s="66"/>
      <c r="D23" s="67"/>
      <c r="E23" s="67"/>
      <c r="F23" s="67"/>
    </row>
    <row r="24" spans="1:6" ht="14.25">
      <c r="A24" s="68"/>
      <c r="B24" s="68"/>
      <c r="C24" s="68"/>
      <c r="D24" s="69"/>
      <c r="E24" s="69"/>
      <c r="F24" s="69"/>
    </row>
    <row r="25" spans="1:6" ht="14.25">
      <c r="A25" s="68"/>
      <c r="B25" s="68"/>
      <c r="C25" s="68"/>
      <c r="D25" s="69"/>
      <c r="E25" s="69"/>
      <c r="F25" s="69"/>
    </row>
    <row r="26" spans="1:6" ht="15.75">
      <c r="A26" s="70"/>
      <c r="B26" s="70"/>
      <c r="C26" s="70"/>
      <c r="D26" s="64"/>
      <c r="E26" s="64"/>
      <c r="F26" s="64"/>
    </row>
    <row r="27" spans="1:6" ht="14.25">
      <c r="A27" s="71"/>
      <c r="B27" s="71"/>
      <c r="C27" s="71"/>
      <c r="D27" s="72"/>
      <c r="E27" s="72"/>
      <c r="F27" s="72"/>
    </row>
    <row r="28" spans="1:6" ht="14.25">
      <c r="A28" s="71"/>
      <c r="B28" s="71"/>
      <c r="C28" s="71"/>
      <c r="D28" s="72"/>
      <c r="E28" s="72"/>
      <c r="F28" s="72"/>
    </row>
    <row r="29" spans="1:6" ht="14.25">
      <c r="A29" s="71"/>
      <c r="B29" s="71"/>
      <c r="C29" s="71"/>
      <c r="D29" s="72"/>
      <c r="E29" s="72"/>
      <c r="F29" s="72"/>
    </row>
    <row r="30" spans="1:6" ht="14.25">
      <c r="A30" s="71"/>
      <c r="B30" s="71"/>
      <c r="C30" s="71"/>
      <c r="D30" s="72"/>
      <c r="E30" s="72"/>
      <c r="F30" s="72"/>
    </row>
    <row r="31" spans="1:6" ht="14.25">
      <c r="A31" s="71"/>
      <c r="B31" s="71"/>
      <c r="C31" s="71"/>
      <c r="D31" s="72"/>
      <c r="E31" s="72"/>
      <c r="F31" s="72"/>
    </row>
    <row r="32" spans="1:6" ht="14.25">
      <c r="A32" s="71"/>
      <c r="B32" s="71"/>
      <c r="C32" s="71"/>
      <c r="D32" s="72"/>
      <c r="E32" s="72"/>
      <c r="F32" s="72"/>
    </row>
    <row r="33" spans="1:6" ht="14.25">
      <c r="A33" s="71"/>
      <c r="B33" s="71"/>
      <c r="C33" s="71"/>
      <c r="D33" s="72"/>
      <c r="E33" s="72"/>
      <c r="F33" s="72"/>
    </row>
    <row r="34" spans="1:6" ht="14.25">
      <c r="A34" s="71"/>
      <c r="B34" s="71"/>
      <c r="C34" s="71"/>
      <c r="D34" s="72"/>
      <c r="E34" s="72"/>
      <c r="F34" s="72"/>
    </row>
    <row r="35" spans="1:6" ht="14.25">
      <c r="A35" s="71"/>
      <c r="B35" s="71"/>
      <c r="C35" s="71"/>
      <c r="D35" s="72"/>
      <c r="E35" s="72"/>
      <c r="F35" s="72"/>
    </row>
    <row r="36" spans="1:6" ht="14.25">
      <c r="A36" s="71"/>
      <c r="B36" s="71"/>
      <c r="C36" s="71"/>
      <c r="D36" s="72"/>
      <c r="E36" s="72"/>
      <c r="F36" s="72"/>
    </row>
    <row r="37" spans="1:6" ht="14.25">
      <c r="A37" s="71"/>
      <c r="B37" s="71"/>
      <c r="C37" s="71"/>
      <c r="D37" s="72"/>
      <c r="E37" s="72"/>
      <c r="F37" s="72"/>
    </row>
    <row r="38" spans="1:6" ht="14.25">
      <c r="A38" s="71"/>
      <c r="B38" s="71"/>
      <c r="C38" s="71"/>
      <c r="D38" s="72"/>
      <c r="E38" s="72"/>
      <c r="F38" s="72"/>
    </row>
    <row r="39" spans="1:6" ht="14.25">
      <c r="A39" s="71"/>
      <c r="B39" s="71"/>
      <c r="C39" s="71"/>
      <c r="D39" s="72"/>
      <c r="E39" s="72"/>
      <c r="F39" s="72"/>
    </row>
    <row r="40" spans="1:6" ht="14.25">
      <c r="A40" s="71"/>
      <c r="B40" s="71"/>
      <c r="C40" s="71"/>
      <c r="D40" s="72"/>
      <c r="E40" s="72"/>
      <c r="F40" s="72"/>
    </row>
    <row r="41" spans="1:6" ht="14.25">
      <c r="A41" s="71"/>
      <c r="B41" s="71"/>
      <c r="C41" s="71"/>
      <c r="D41" s="72"/>
      <c r="E41" s="72"/>
      <c r="F41" s="72"/>
    </row>
    <row r="42" spans="1:6" ht="14.25">
      <c r="A42" s="71"/>
      <c r="B42" s="71"/>
      <c r="C42" s="71"/>
      <c r="D42" s="72"/>
      <c r="E42" s="72"/>
      <c r="F42" s="72"/>
    </row>
    <row r="43" spans="1:6" ht="14.25">
      <c r="A43" s="71"/>
      <c r="B43" s="71"/>
      <c r="C43" s="71"/>
      <c r="D43" s="72"/>
      <c r="E43" s="72"/>
      <c r="F43" s="72"/>
    </row>
    <row r="44" spans="1:6" ht="14.25">
      <c r="A44" s="71"/>
      <c r="B44" s="71"/>
      <c r="C44" s="71"/>
      <c r="D44" s="72"/>
      <c r="E44" s="72"/>
      <c r="F44" s="72"/>
    </row>
    <row r="45" spans="1:6" ht="14.25">
      <c r="A45" s="71"/>
      <c r="B45" s="71"/>
      <c r="C45" s="71"/>
      <c r="D45" s="72"/>
      <c r="E45" s="72"/>
      <c r="F45" s="72"/>
    </row>
    <row r="46" spans="1:6" ht="14.25">
      <c r="A46" s="71"/>
      <c r="B46" s="71"/>
      <c r="C46" s="71"/>
      <c r="D46" s="72"/>
      <c r="E46" s="72"/>
      <c r="F46" s="72"/>
    </row>
    <row r="47" spans="1:6" ht="14.25">
      <c r="A47" s="71"/>
      <c r="B47" s="71"/>
      <c r="C47" s="71"/>
      <c r="D47" s="72"/>
      <c r="E47" s="72"/>
      <c r="F47" s="72"/>
    </row>
    <row r="48" spans="1:6" ht="14.25">
      <c r="A48" s="71"/>
      <c r="B48" s="71"/>
      <c r="C48" s="71"/>
      <c r="D48" s="72"/>
      <c r="E48" s="72"/>
      <c r="F48" s="72"/>
    </row>
    <row r="49" spans="1:6" ht="14.25">
      <c r="A49" s="71"/>
      <c r="B49" s="71"/>
      <c r="C49" s="71"/>
      <c r="D49" s="72"/>
      <c r="E49" s="72"/>
      <c r="F49" s="72"/>
    </row>
    <row r="50" spans="1:6" ht="14.25">
      <c r="A50" s="71"/>
      <c r="B50" s="71"/>
      <c r="C50" s="71"/>
      <c r="D50" s="72"/>
      <c r="E50" s="72"/>
      <c r="F50" s="72"/>
    </row>
    <row r="51" spans="1:6" ht="14.25">
      <c r="A51" s="71"/>
      <c r="B51" s="71"/>
      <c r="C51" s="71"/>
      <c r="D51" s="72"/>
      <c r="E51" s="72"/>
      <c r="F51" s="72"/>
    </row>
    <row r="52" spans="1:6" ht="14.25">
      <c r="A52" s="71"/>
      <c r="B52" s="71"/>
      <c r="C52" s="71"/>
      <c r="D52" s="72"/>
      <c r="E52" s="72"/>
      <c r="F52" s="72"/>
    </row>
    <row r="53" spans="1:6" ht="14.25">
      <c r="A53" s="71"/>
      <c r="B53" s="71"/>
      <c r="C53" s="71"/>
      <c r="D53" s="72"/>
      <c r="E53" s="72"/>
      <c r="F53" s="72"/>
    </row>
    <row r="54" spans="1:6" ht="14.25">
      <c r="A54" s="71"/>
      <c r="B54" s="71"/>
      <c r="C54" s="71"/>
      <c r="D54" s="72"/>
      <c r="E54" s="72"/>
      <c r="F54" s="72"/>
    </row>
    <row r="55" spans="1:6" ht="14.25">
      <c r="A55" s="71"/>
      <c r="B55" s="71"/>
      <c r="C55" s="71"/>
      <c r="D55" s="72"/>
      <c r="E55" s="72"/>
      <c r="F55" s="72"/>
    </row>
    <row r="56" spans="1:6" ht="14.25">
      <c r="A56" s="71"/>
      <c r="B56" s="71"/>
      <c r="C56" s="71"/>
      <c r="D56" s="72"/>
      <c r="E56" s="72"/>
      <c r="F56" s="72"/>
    </row>
  </sheetData>
  <sheetProtection password="DF02" sheet="1" objects="1" scenarios="1"/>
  <mergeCells count="5">
    <mergeCell ref="A17:E17"/>
    <mergeCell ref="A1:A2"/>
    <mergeCell ref="B1:B2"/>
    <mergeCell ref="C1:C2"/>
    <mergeCell ref="D1:F1"/>
  </mergeCells>
  <printOptions horizontalCentered="1"/>
  <pageMargins left="0.7480314960629921" right="0.7480314960629921" top="0.984251968503937" bottom="0.984251968503937" header="0.7086614173228347" footer="0.7086614173228347"/>
  <pageSetup firstPageNumber="26" useFirstPageNumber="1" horizontalDpi="600" verticalDpi="600" orientation="landscape" paperSize="9" r:id="rId2"/>
  <headerFooter alignWithMargins="0">
    <oddHeader>&amp;C江西省小学图书室配备标准</oddHeader>
    <oddFooter>&amp;C&amp;P</oddFooter>
  </headerFooter>
  <drawing r:id="rId1"/>
</worksheet>
</file>

<file path=xl/worksheets/sheet9.xml><?xml version="1.0" encoding="utf-8"?>
<worksheet xmlns="http://schemas.openxmlformats.org/spreadsheetml/2006/main" xmlns:r="http://schemas.openxmlformats.org/officeDocument/2006/relationships">
  <dimension ref="A1:K25"/>
  <sheetViews>
    <sheetView workbookViewId="0" topLeftCell="A1">
      <selection activeCell="D7" sqref="D7:F7"/>
    </sheetView>
  </sheetViews>
  <sheetFormatPr defaultColWidth="9.00390625" defaultRowHeight="17.25" customHeight="1"/>
  <cols>
    <col min="1" max="1" width="10.625" style="59" customWidth="1"/>
    <col min="2" max="2" width="20.25390625" style="59" customWidth="1"/>
    <col min="3" max="3" width="5.00390625" style="59" customWidth="1"/>
    <col min="4" max="4" width="8.375" style="59" customWidth="1"/>
    <col min="5" max="5" width="8.50390625" style="59" customWidth="1"/>
    <col min="6" max="6" width="6.875" style="59" customWidth="1"/>
    <col min="7" max="8" width="6.25390625" style="59" customWidth="1"/>
    <col min="9" max="9" width="10.75390625" style="59" customWidth="1"/>
    <col min="10" max="10" width="11.875" style="59" customWidth="1"/>
    <col min="11" max="11" width="15.50390625" style="59" customWidth="1"/>
    <col min="12" max="16384" width="9.00390625" style="59" customWidth="1"/>
  </cols>
  <sheetData>
    <row r="1" spans="1:11" s="73" customFormat="1" ht="17.25" customHeight="1">
      <c r="A1" s="168" t="s">
        <v>1407</v>
      </c>
      <c r="B1" s="162" t="s">
        <v>1408</v>
      </c>
      <c r="C1" s="162" t="s">
        <v>932</v>
      </c>
      <c r="D1" s="162" t="s">
        <v>1409</v>
      </c>
      <c r="E1" s="162"/>
      <c r="F1" s="162"/>
      <c r="G1" s="162" t="s">
        <v>1410</v>
      </c>
      <c r="H1" s="162"/>
      <c r="I1" s="162"/>
      <c r="J1" s="162"/>
      <c r="K1" s="163" t="s">
        <v>1411</v>
      </c>
    </row>
    <row r="2" spans="1:11" s="73" customFormat="1" ht="17.25" customHeight="1">
      <c r="A2" s="169"/>
      <c r="B2" s="103"/>
      <c r="C2" s="103"/>
      <c r="D2" s="74" t="s">
        <v>1412</v>
      </c>
      <c r="E2" s="74" t="s">
        <v>1413</v>
      </c>
      <c r="F2" s="74" t="s">
        <v>1354</v>
      </c>
      <c r="G2" s="74" t="s">
        <v>1414</v>
      </c>
      <c r="H2" s="74" t="s">
        <v>1350</v>
      </c>
      <c r="I2" s="74" t="s">
        <v>1351</v>
      </c>
      <c r="J2" s="74" t="s">
        <v>1415</v>
      </c>
      <c r="K2" s="164"/>
    </row>
    <row r="3" spans="1:11" s="73" customFormat="1" ht="17.25" customHeight="1">
      <c r="A3" s="169" t="s">
        <v>1416</v>
      </c>
      <c r="B3" s="86" t="s">
        <v>1417</v>
      </c>
      <c r="C3" s="74" t="s">
        <v>1370</v>
      </c>
      <c r="D3" s="103" t="s">
        <v>1418</v>
      </c>
      <c r="E3" s="103"/>
      <c r="F3" s="103"/>
      <c r="G3" s="79"/>
      <c r="H3" s="79"/>
      <c r="I3" s="79"/>
      <c r="J3" s="74">
        <f>H3*I3</f>
        <v>0</v>
      </c>
      <c r="K3" s="80"/>
    </row>
    <row r="4" spans="1:11" s="73" customFormat="1" ht="17.25" customHeight="1">
      <c r="A4" s="169"/>
      <c r="B4" s="86" t="s">
        <v>1419</v>
      </c>
      <c r="C4" s="74" t="s">
        <v>1370</v>
      </c>
      <c r="D4" s="103" t="s">
        <v>1418</v>
      </c>
      <c r="E4" s="103"/>
      <c r="F4" s="103"/>
      <c r="G4" s="79"/>
      <c r="H4" s="79"/>
      <c r="I4" s="79"/>
      <c r="J4" s="74">
        <f aca="true" t="shared" si="0" ref="J4:J23">H4*I4</f>
        <v>0</v>
      </c>
      <c r="K4" s="80"/>
    </row>
    <row r="5" spans="1:11" s="73" customFormat="1" ht="17.25" customHeight="1">
      <c r="A5" s="169"/>
      <c r="B5" s="86" t="s">
        <v>1420</v>
      </c>
      <c r="C5" s="74" t="s">
        <v>1370</v>
      </c>
      <c r="D5" s="103" t="s">
        <v>1418</v>
      </c>
      <c r="E5" s="103"/>
      <c r="F5" s="103"/>
      <c r="G5" s="79"/>
      <c r="H5" s="79"/>
      <c r="I5" s="79"/>
      <c r="J5" s="74">
        <f t="shared" si="0"/>
        <v>0</v>
      </c>
      <c r="K5" s="80"/>
    </row>
    <row r="6" spans="1:11" s="73" customFormat="1" ht="17.25" customHeight="1">
      <c r="A6" s="170" t="s">
        <v>1421</v>
      </c>
      <c r="B6" s="86" t="s">
        <v>1422</v>
      </c>
      <c r="C6" s="74"/>
      <c r="D6" s="87" t="s">
        <v>1423</v>
      </c>
      <c r="E6" s="173" t="s">
        <v>1424</v>
      </c>
      <c r="F6" s="173"/>
      <c r="G6" s="79"/>
      <c r="H6" s="79"/>
      <c r="I6" s="79"/>
      <c r="J6" s="74">
        <f t="shared" si="0"/>
        <v>0</v>
      </c>
      <c r="K6" s="81" t="s">
        <v>1425</v>
      </c>
    </row>
    <row r="7" spans="1:11" s="73" customFormat="1" ht="17.25" customHeight="1">
      <c r="A7" s="171"/>
      <c r="B7" s="86" t="s">
        <v>1426</v>
      </c>
      <c r="C7" s="74" t="s">
        <v>1427</v>
      </c>
      <c r="D7" s="103" t="s">
        <v>1428</v>
      </c>
      <c r="E7" s="103"/>
      <c r="F7" s="103"/>
      <c r="G7" s="79"/>
      <c r="H7" s="79"/>
      <c r="I7" s="79"/>
      <c r="J7" s="74">
        <f t="shared" si="0"/>
        <v>0</v>
      </c>
      <c r="K7" s="81" t="s">
        <v>1429</v>
      </c>
    </row>
    <row r="8" spans="1:11" s="73" customFormat="1" ht="17.25" customHeight="1">
      <c r="A8" s="171"/>
      <c r="B8" s="86" t="s">
        <v>1430</v>
      </c>
      <c r="C8" s="74"/>
      <c r="D8" s="88" t="s">
        <v>1428</v>
      </c>
      <c r="E8" s="103" t="s">
        <v>1431</v>
      </c>
      <c r="F8" s="103"/>
      <c r="G8" s="79"/>
      <c r="H8" s="79"/>
      <c r="I8" s="79"/>
      <c r="J8" s="74">
        <f t="shared" si="0"/>
        <v>0</v>
      </c>
      <c r="K8" s="82"/>
    </row>
    <row r="9" spans="1:11" s="73" customFormat="1" ht="17.25" customHeight="1">
      <c r="A9" s="172"/>
      <c r="B9" s="89" t="s">
        <v>1432</v>
      </c>
      <c r="C9" s="74"/>
      <c r="D9" s="103" t="s">
        <v>1433</v>
      </c>
      <c r="E9" s="103"/>
      <c r="F9" s="103"/>
      <c r="G9" s="79"/>
      <c r="H9" s="79"/>
      <c r="I9" s="79"/>
      <c r="J9" s="74">
        <f t="shared" si="0"/>
        <v>0</v>
      </c>
      <c r="K9" s="81" t="s">
        <v>1434</v>
      </c>
    </row>
    <row r="10" spans="1:11" s="73" customFormat="1" ht="17.25" customHeight="1">
      <c r="A10" s="169" t="s">
        <v>1435</v>
      </c>
      <c r="B10" s="86" t="s">
        <v>1436</v>
      </c>
      <c r="C10" s="74" t="s">
        <v>557</v>
      </c>
      <c r="D10" s="103" t="s">
        <v>1437</v>
      </c>
      <c r="E10" s="103"/>
      <c r="F10" s="103"/>
      <c r="G10" s="79"/>
      <c r="H10" s="79"/>
      <c r="I10" s="79"/>
      <c r="J10" s="74">
        <f t="shared" si="0"/>
        <v>0</v>
      </c>
      <c r="K10" s="81" t="s">
        <v>1438</v>
      </c>
    </row>
    <row r="11" spans="1:11" s="73" customFormat="1" ht="17.25" customHeight="1">
      <c r="A11" s="169"/>
      <c r="B11" s="86" t="s">
        <v>1439</v>
      </c>
      <c r="C11" s="74" t="s">
        <v>557</v>
      </c>
      <c r="D11" s="103" t="s">
        <v>1437</v>
      </c>
      <c r="E11" s="103"/>
      <c r="F11" s="103"/>
      <c r="G11" s="79"/>
      <c r="H11" s="79"/>
      <c r="I11" s="79"/>
      <c r="J11" s="74">
        <f t="shared" si="0"/>
        <v>0</v>
      </c>
      <c r="K11" s="81"/>
    </row>
    <row r="12" spans="1:11" s="73" customFormat="1" ht="17.25" customHeight="1">
      <c r="A12" s="169"/>
      <c r="B12" s="86" t="s">
        <v>1440</v>
      </c>
      <c r="C12" s="74" t="s">
        <v>557</v>
      </c>
      <c r="D12" s="90"/>
      <c r="E12" s="74" t="s">
        <v>1441</v>
      </c>
      <c r="F12" s="74" t="s">
        <v>1442</v>
      </c>
      <c r="G12" s="79"/>
      <c r="H12" s="79"/>
      <c r="I12" s="79"/>
      <c r="J12" s="74">
        <f t="shared" si="0"/>
        <v>0</v>
      </c>
      <c r="K12" s="81"/>
    </row>
    <row r="13" spans="1:11" s="73" customFormat="1" ht="17.25" customHeight="1">
      <c r="A13" s="174" t="s">
        <v>1443</v>
      </c>
      <c r="B13" s="86" t="s">
        <v>1444</v>
      </c>
      <c r="C13" s="74" t="s">
        <v>1370</v>
      </c>
      <c r="D13" s="103" t="s">
        <v>1445</v>
      </c>
      <c r="E13" s="103"/>
      <c r="F13" s="103"/>
      <c r="G13" s="79"/>
      <c r="H13" s="79"/>
      <c r="I13" s="79"/>
      <c r="J13" s="74">
        <f t="shared" si="0"/>
        <v>0</v>
      </c>
      <c r="K13" s="81" t="s">
        <v>1446</v>
      </c>
    </row>
    <row r="14" spans="1:11" s="73" customFormat="1" ht="17.25" customHeight="1">
      <c r="A14" s="175"/>
      <c r="B14" s="86" t="s">
        <v>1447</v>
      </c>
      <c r="C14" s="74" t="s">
        <v>1370</v>
      </c>
      <c r="D14" s="74"/>
      <c r="E14" s="74"/>
      <c r="F14" s="74"/>
      <c r="G14" s="79"/>
      <c r="H14" s="79"/>
      <c r="I14" s="79"/>
      <c r="J14" s="74">
        <f t="shared" si="0"/>
        <v>0</v>
      </c>
      <c r="K14" s="83"/>
    </row>
    <row r="15" spans="1:11" s="73" customFormat="1" ht="17.25" customHeight="1">
      <c r="A15" s="175"/>
      <c r="B15" s="86" t="s">
        <v>1448</v>
      </c>
      <c r="C15" s="74" t="s">
        <v>1370</v>
      </c>
      <c r="D15" s="74"/>
      <c r="E15" s="74"/>
      <c r="F15" s="74"/>
      <c r="G15" s="79"/>
      <c r="H15" s="79"/>
      <c r="I15" s="79"/>
      <c r="J15" s="74">
        <f t="shared" si="0"/>
        <v>0</v>
      </c>
      <c r="K15" s="177" t="s">
        <v>1449</v>
      </c>
    </row>
    <row r="16" spans="1:11" s="73" customFormat="1" ht="17.25" customHeight="1">
      <c r="A16" s="175"/>
      <c r="B16" s="86" t="s">
        <v>1450</v>
      </c>
      <c r="C16" s="74" t="s">
        <v>1370</v>
      </c>
      <c r="D16" s="74"/>
      <c r="E16" s="74"/>
      <c r="F16" s="74"/>
      <c r="G16" s="79"/>
      <c r="H16" s="79"/>
      <c r="I16" s="79"/>
      <c r="J16" s="74">
        <f t="shared" si="0"/>
        <v>0</v>
      </c>
      <c r="K16" s="178"/>
    </row>
    <row r="17" spans="1:11" s="73" customFormat="1" ht="17.25" customHeight="1">
      <c r="A17" s="175"/>
      <c r="B17" s="86" t="s">
        <v>1451</v>
      </c>
      <c r="C17" s="74" t="s">
        <v>1370</v>
      </c>
      <c r="D17" s="74"/>
      <c r="E17" s="74"/>
      <c r="F17" s="74"/>
      <c r="G17" s="79"/>
      <c r="H17" s="79"/>
      <c r="I17" s="79"/>
      <c r="J17" s="74">
        <f t="shared" si="0"/>
        <v>0</v>
      </c>
      <c r="K17" s="179"/>
    </row>
    <row r="18" spans="1:11" s="73" customFormat="1" ht="17.25" customHeight="1">
      <c r="A18" s="175"/>
      <c r="B18" s="86" t="s">
        <v>1452</v>
      </c>
      <c r="C18" s="74" t="s">
        <v>1370</v>
      </c>
      <c r="D18" s="74" t="s">
        <v>1453</v>
      </c>
      <c r="E18" s="138" t="s">
        <v>1454</v>
      </c>
      <c r="F18" s="140"/>
      <c r="G18" s="79"/>
      <c r="H18" s="79"/>
      <c r="I18" s="79"/>
      <c r="J18" s="74">
        <f t="shared" si="0"/>
        <v>0</v>
      </c>
      <c r="K18" s="81" t="s">
        <v>1455</v>
      </c>
    </row>
    <row r="19" spans="1:11" s="73" customFormat="1" ht="17.25" customHeight="1">
      <c r="A19" s="175"/>
      <c r="B19" s="86" t="s">
        <v>1456</v>
      </c>
      <c r="C19" s="74" t="s">
        <v>1370</v>
      </c>
      <c r="D19" s="74" t="s">
        <v>1453</v>
      </c>
      <c r="E19" s="138" t="s">
        <v>1454</v>
      </c>
      <c r="F19" s="140"/>
      <c r="G19" s="79"/>
      <c r="H19" s="79"/>
      <c r="I19" s="79"/>
      <c r="J19" s="74">
        <f t="shared" si="0"/>
        <v>0</v>
      </c>
      <c r="K19" s="81"/>
    </row>
    <row r="20" spans="1:11" s="73" customFormat="1" ht="17.25" customHeight="1">
      <c r="A20" s="175"/>
      <c r="B20" s="86" t="s">
        <v>1457</v>
      </c>
      <c r="C20" s="74" t="s">
        <v>1370</v>
      </c>
      <c r="D20" s="103" t="s">
        <v>1454</v>
      </c>
      <c r="E20" s="103"/>
      <c r="F20" s="103"/>
      <c r="G20" s="79"/>
      <c r="H20" s="79"/>
      <c r="I20" s="79"/>
      <c r="J20" s="74">
        <f t="shared" si="0"/>
        <v>0</v>
      </c>
      <c r="K20" s="81"/>
    </row>
    <row r="21" spans="1:11" s="73" customFormat="1" ht="17.25" customHeight="1">
      <c r="A21" s="175"/>
      <c r="B21" s="86" t="s">
        <v>1458</v>
      </c>
      <c r="C21" s="74"/>
      <c r="D21" s="103" t="s">
        <v>1453</v>
      </c>
      <c r="E21" s="103"/>
      <c r="F21" s="74" t="s">
        <v>1454</v>
      </c>
      <c r="G21" s="79"/>
      <c r="H21" s="79"/>
      <c r="I21" s="79"/>
      <c r="J21" s="74">
        <f t="shared" si="0"/>
        <v>0</v>
      </c>
      <c r="K21" s="81"/>
    </row>
    <row r="22" spans="1:11" s="73" customFormat="1" ht="17.25" customHeight="1">
      <c r="A22" s="176"/>
      <c r="B22" s="86" t="s">
        <v>1459</v>
      </c>
      <c r="C22" s="74"/>
      <c r="D22" s="74">
        <v>3</v>
      </c>
      <c r="E22" s="74">
        <v>2</v>
      </c>
      <c r="F22" s="74">
        <v>1</v>
      </c>
      <c r="G22" s="79"/>
      <c r="H22" s="79"/>
      <c r="I22" s="79"/>
      <c r="J22" s="74">
        <f t="shared" si="0"/>
        <v>0</v>
      </c>
      <c r="K22" s="81" t="s">
        <v>1460</v>
      </c>
    </row>
    <row r="23" spans="1:11" s="73" customFormat="1" ht="17.25" customHeight="1">
      <c r="A23" s="91" t="s">
        <v>1461</v>
      </c>
      <c r="B23" s="92"/>
      <c r="C23" s="93"/>
      <c r="D23" s="93"/>
      <c r="E23" s="93"/>
      <c r="F23" s="93"/>
      <c r="G23" s="95"/>
      <c r="H23" s="95"/>
      <c r="I23" s="95"/>
      <c r="J23" s="74">
        <f t="shared" si="0"/>
        <v>0</v>
      </c>
      <c r="K23" s="83"/>
    </row>
    <row r="24" spans="1:11" s="73" customFormat="1" ht="17.25" customHeight="1" thickBot="1">
      <c r="A24" s="94"/>
      <c r="B24" s="165" t="s">
        <v>1462</v>
      </c>
      <c r="C24" s="166"/>
      <c r="D24" s="166"/>
      <c r="E24" s="166"/>
      <c r="F24" s="166"/>
      <c r="G24" s="166"/>
      <c r="H24" s="166"/>
      <c r="I24" s="167"/>
      <c r="J24" s="84">
        <f>SUM(J3:J23)</f>
        <v>0</v>
      </c>
      <c r="K24" s="85" t="s">
        <v>1463</v>
      </c>
    </row>
    <row r="25" spans="1:2" ht="17.25" customHeight="1">
      <c r="A25" s="96" t="s">
        <v>1464</v>
      </c>
      <c r="B25" s="59" t="s">
        <v>1465</v>
      </c>
    </row>
  </sheetData>
  <sheetProtection password="DF02" sheet="1" objects="1" scenarios="1"/>
  <mergeCells count="26">
    <mergeCell ref="K15:K17"/>
    <mergeCell ref="E18:F18"/>
    <mergeCell ref="E19:F19"/>
    <mergeCell ref="D20:F20"/>
    <mergeCell ref="A10:A12"/>
    <mergeCell ref="D10:F10"/>
    <mergeCell ref="D11:F11"/>
    <mergeCell ref="A13:A22"/>
    <mergeCell ref="D13:F13"/>
    <mergeCell ref="D21:E21"/>
    <mergeCell ref="D5:F5"/>
    <mergeCell ref="A6:A9"/>
    <mergeCell ref="E6:F6"/>
    <mergeCell ref="D7:F7"/>
    <mergeCell ref="E8:F8"/>
    <mergeCell ref="D9:F9"/>
    <mergeCell ref="G1:J1"/>
    <mergeCell ref="K1:K2"/>
    <mergeCell ref="B24:I24"/>
    <mergeCell ref="A1:A2"/>
    <mergeCell ref="B1:B2"/>
    <mergeCell ref="C1:C2"/>
    <mergeCell ref="D1:F1"/>
    <mergeCell ref="A3:A5"/>
    <mergeCell ref="D3:F3"/>
    <mergeCell ref="D4:F4"/>
  </mergeCells>
  <printOptions horizontalCentered="1"/>
  <pageMargins left="0.7480314960629921" right="0.7480314960629921" top="0.984251968503937" bottom="0.984251968503937" header="0.7086614173228347" footer="0.7086614173228347"/>
  <pageSetup firstPageNumber="27" useFirstPageNumber="1" horizontalDpi="600" verticalDpi="600" orientation="landscape" paperSize="9" r:id="rId1"/>
  <headerFooter alignWithMargins="0">
    <oddHeader>&amp;C南昌县中小学现代教育技术装备统计表</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User</dc:creator>
  <cp:keywords/>
  <dc:description/>
  <cp:lastModifiedBy>User</cp:lastModifiedBy>
  <cp:lastPrinted>2009-10-15T09:11:48Z</cp:lastPrinted>
  <dcterms:created xsi:type="dcterms:W3CDTF">2006-06-12T06:47:28Z</dcterms:created>
  <dcterms:modified xsi:type="dcterms:W3CDTF">2009-10-15T09:15:26Z</dcterms:modified>
  <cp:category/>
  <cp:version/>
  <cp:contentType/>
  <cp:contentStatus/>
</cp:coreProperties>
</file>